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75" windowWidth="15600" windowHeight="7695" firstSheet="4" activeTab="12"/>
  </bookViews>
  <sheets>
    <sheet name="Sheet11" sheetId="20" r:id="rId1"/>
    <sheet name="Sheet1" sheetId="21" r:id="rId2"/>
    <sheet name="Sheet2" sheetId="22" r:id="rId3"/>
    <sheet name="Sheet3" sheetId="23" r:id="rId4"/>
    <sheet name="Sheet4" sheetId="24" r:id="rId5"/>
    <sheet name="Sheet5" sheetId="25" r:id="rId6"/>
    <sheet name="Sheet6" sheetId="26" r:id="rId7"/>
    <sheet name="Sheet7" sheetId="27" r:id="rId8"/>
    <sheet name="Sheet8" sheetId="28" r:id="rId9"/>
    <sheet name="Sheet9" sheetId="29" r:id="rId10"/>
    <sheet name="Sheet10" sheetId="30" r:id="rId11"/>
    <sheet name="Sheet12" sheetId="31" r:id="rId12"/>
    <sheet name="Sheet13" sheetId="32" r:id="rId13"/>
    <sheet name="Sheet14" sheetId="33" r:id="rId14"/>
  </sheets>
  <calcPr calcId="144525"/>
</workbook>
</file>

<file path=xl/calcChain.xml><?xml version="1.0" encoding="utf-8"?>
<calcChain xmlns="http://schemas.openxmlformats.org/spreadsheetml/2006/main">
  <c r="G7" i="33" l="1"/>
  <c r="G8" i="33"/>
  <c r="G9" i="33"/>
  <c r="G10" i="33"/>
  <c r="G11" i="33"/>
  <c r="G12" i="33"/>
  <c r="G13" i="33"/>
  <c r="G14" i="33"/>
  <c r="G15" i="33"/>
  <c r="G6" i="33" l="1"/>
  <c r="G16" i="33" l="1"/>
  <c r="G15" i="31"/>
  <c r="G14" i="31"/>
  <c r="G13" i="31"/>
  <c r="G12" i="31"/>
  <c r="G11" i="31"/>
  <c r="G10" i="31"/>
  <c r="G9" i="31"/>
  <c r="G8" i="31"/>
  <c r="G7" i="31"/>
  <c r="G6" i="31"/>
  <c r="G16" i="31" l="1"/>
  <c r="G15" i="29"/>
  <c r="G14" i="29"/>
  <c r="G13" i="29"/>
  <c r="G12" i="29"/>
  <c r="G11" i="29"/>
  <c r="G10" i="29"/>
  <c r="G9" i="29"/>
  <c r="G8" i="29"/>
  <c r="G7" i="29"/>
  <c r="G6" i="29"/>
  <c r="G16" i="29" s="1"/>
  <c r="G15" i="28" l="1"/>
  <c r="G14" i="28"/>
  <c r="G13" i="28"/>
  <c r="G12" i="28"/>
  <c r="G11" i="28"/>
  <c r="G10" i="28"/>
  <c r="G9" i="28"/>
  <c r="G8" i="28"/>
  <c r="G7" i="28"/>
  <c r="G6" i="28"/>
  <c r="G16" i="28" l="1"/>
  <c r="G15" i="27"/>
  <c r="G14" i="27"/>
  <c r="G13" i="27"/>
  <c r="G12" i="27"/>
  <c r="G11" i="27"/>
  <c r="G10" i="27"/>
  <c r="G9" i="27"/>
  <c r="G8" i="27"/>
  <c r="G7" i="27"/>
  <c r="G6" i="27"/>
  <c r="G16" i="27" s="1"/>
  <c r="G15" i="26" l="1"/>
  <c r="G14" i="26"/>
  <c r="G13" i="26"/>
  <c r="G12" i="26"/>
  <c r="G11" i="26"/>
  <c r="G10" i="26"/>
  <c r="G9" i="26"/>
  <c r="G8" i="26"/>
  <c r="G7" i="26"/>
  <c r="G6" i="26"/>
  <c r="G16" i="26" l="1"/>
  <c r="G7" i="25"/>
  <c r="G8" i="25"/>
  <c r="G9" i="25"/>
  <c r="G10" i="25"/>
  <c r="G11" i="25"/>
  <c r="G12" i="25"/>
  <c r="G13" i="25"/>
  <c r="G14" i="25"/>
  <c r="G15" i="25"/>
  <c r="G16" i="25"/>
  <c r="G6" i="25" l="1"/>
  <c r="G17" i="25" s="1"/>
  <c r="G14" i="24" l="1"/>
  <c r="G13" i="24"/>
  <c r="G12" i="24"/>
  <c r="G11" i="24"/>
  <c r="G10" i="24"/>
  <c r="G9" i="24"/>
  <c r="G8" i="24"/>
  <c r="G7" i="24"/>
  <c r="G6" i="24"/>
  <c r="G15" i="24" l="1"/>
  <c r="G15" i="23"/>
  <c r="G14" i="23"/>
  <c r="G13" i="23"/>
  <c r="G12" i="23"/>
  <c r="G11" i="23"/>
  <c r="G10" i="23"/>
  <c r="G9" i="23"/>
  <c r="G8" i="23"/>
  <c r="G7" i="23"/>
  <c r="G6" i="23"/>
  <c r="G14" i="22" l="1"/>
  <c r="G13" i="22"/>
  <c r="G12" i="22"/>
  <c r="G11" i="22"/>
  <c r="G10" i="22"/>
  <c r="G9" i="22"/>
  <c r="G8" i="22"/>
  <c r="G7" i="22"/>
  <c r="G6" i="22"/>
  <c r="G14" i="21" l="1"/>
  <c r="G13" i="21"/>
  <c r="G12" i="21"/>
  <c r="G11" i="21"/>
  <c r="G10" i="21"/>
  <c r="G9" i="21"/>
  <c r="G8" i="21"/>
  <c r="G7" i="21"/>
  <c r="G6" i="21"/>
  <c r="G16" i="20" l="1"/>
  <c r="G15" i="20" l="1"/>
  <c r="G14" i="20"/>
  <c r="G13" i="20"/>
  <c r="G12" i="20"/>
  <c r="G11" i="20"/>
  <c r="G10" i="20"/>
  <c r="G9" i="20"/>
  <c r="G8" i="20"/>
  <c r="G7" i="20"/>
  <c r="G6" i="20"/>
</calcChain>
</file>

<file path=xl/sharedStrings.xml><?xml version="1.0" encoding="utf-8"?>
<sst xmlns="http://schemas.openxmlformats.org/spreadsheetml/2006/main" count="680" uniqueCount="69">
  <si>
    <t>CÔNG AN HUYỆN BÌNH LỤC</t>
  </si>
  <si>
    <t>ĐỘI KINH TẾ - MA TÚY</t>
  </si>
  <si>
    <t>STT</t>
  </si>
  <si>
    <t>Họ và Tên</t>
  </si>
  <si>
    <t>Thành tiền</t>
  </si>
  <si>
    <t>Vũ Thanh Bình</t>
  </si>
  <si>
    <t>Nguyễn Việt Hùng</t>
  </si>
  <si>
    <t>Nguyễn Thị Hương</t>
  </si>
  <si>
    <t>Dương Xuân Lanh</t>
  </si>
  <si>
    <t>Vũ Thái Sơn</t>
  </si>
  <si>
    <t>Trần Minh Thắng</t>
  </si>
  <si>
    <t>Lê Văn Vượng</t>
  </si>
  <si>
    <t>CỘNG HÒA XÃ HỘI CHỦ NGHĨA VIỆT NAM</t>
  </si>
  <si>
    <t>Độc lập - Tự do - Hạnh phúc</t>
  </si>
  <si>
    <t>Điều tra viên</t>
  </si>
  <si>
    <t>Trinh sát phòng chống ma túy</t>
  </si>
  <si>
    <t>Trinh sát kinh tế</t>
  </si>
  <si>
    <t>III</t>
  </si>
  <si>
    <t>I</t>
  </si>
  <si>
    <t>Chức vụ hoặc chức danh
 công việc đảm nhiệm</t>
  </si>
  <si>
    <t>Mức bồi
 dưỡng</t>
  </si>
  <si>
    <t>Số ngày
 làm việc</t>
  </si>
  <si>
    <t>Mức tiền 
bồi dưỡng</t>
  </si>
  <si>
    <t>Ký và ghi rõ 
họ tên</t>
  </si>
  <si>
    <t>Ghi chú</t>
  </si>
  <si>
    <t>CHỈ HUY ĐỘI</t>
  </si>
  <si>
    <t>Cán bộ điều tra</t>
  </si>
  <si>
    <t>Nguyễn Thị Nhung</t>
  </si>
  <si>
    <t>XÁC NHẬN CỦA PX01</t>
  </si>
  <si>
    <t>Trinh sát môi trường</t>
  </si>
  <si>
    <t>Nguyễn Quang Dương</t>
  </si>
  <si>
    <t>Mai Văn Hiếu</t>
  </si>
  <si>
    <t>Phòng PX01 xác nhận tháng 01/2023 Đội KT-MT CAH Bình
 Lục có 10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</si>
  <si>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01/2023</t>
    </r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</si>
  <si>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02/2023</t>
    </r>
  </si>
  <si>
    <t>Phòng PX01 xác nhận tháng 02/2023 Đội KT-MT CAH Bình
 Lục có 09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</si>
  <si>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03/2023</t>
    </r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</si>
  <si>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04/2023</t>
    </r>
  </si>
  <si>
    <t>Phòng PX01 xác nhận tháng 04/2023 Đội KT-MT CAH Bình
 Lục có 09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</si>
  <si>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05/2023</t>
    </r>
  </si>
  <si>
    <t>Phòng PX01 xác nhận tháng 05/2023 Đội KT-MT CAH Bình
 Lục có 09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</si>
  <si>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06/2023</t>
    </r>
  </si>
  <si>
    <t>Lê Minh Long</t>
  </si>
  <si>
    <t>Đoàn Ngọc Chung</t>
  </si>
  <si>
    <t>Phòng PX01 xác nhận tháng 06/2023 Đội KT-MT CAH Bình
 Lục có 11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</si>
  <si>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07/2023</t>
    </r>
  </si>
  <si>
    <t>Phòng PX01 xác nhận tháng 07/2023 Đội KT-MT CAH Bình
 Lục có 11 đồng chí hưởng chế độ bồi dưỡng theo Thông tư số 25/2015/TT-BCA, ngày 28/5/2015 của Bộ Công an</t>
  </si>
  <si>
    <t>Phòng PX01 xác nhận tháng 08/2023 Đội KT-MT CAH Bình
 Lục có 10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</si>
  <si>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08/2023</t>
    </r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</si>
  <si>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09/2023</t>
    </r>
  </si>
  <si>
    <t>Phòng PX01 xác nhận tháng 09/2023 Đội KT-MT CAH Bình
 Lục có 10 đồng 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</si>
  <si>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10/2023</t>
    </r>
  </si>
  <si>
    <t>Phòng PX01 xác nhận tháng 10/2023 Đội KT-MT CAH Bình
 Lục có 10 đồng chí hưởng chế độ bồi dưỡng theo Thông tư số 25/2015/TT-BCA, ngày 28/5/2015 của Bộ Công an</t>
  </si>
  <si>
    <t>Mức hưởng</t>
  </si>
  <si>
    <t>Phòng PX01 xác nhận tháng 11/2023 Đội KT-MT CAH Bình
 Lục có 10 đồng chí hưởng chế độ bồi dưỡng theo Thông tư số 25/2015/TT-BCA, ngày 28/5/2015 của Bộ Công an</t>
  </si>
  <si>
    <t>Tổng số CBCS được hưởng: 10 đ/c</t>
  </si>
  <si>
    <t xml:space="preserve"> - Mức I : 03 đ/c</t>
  </si>
  <si>
    <t xml:space="preserve"> - Mức III : 07 đ/c</t>
  </si>
  <si>
    <t xml:space="preserve"> - Mức II: 0 đ/c</t>
  </si>
  <si>
    <t>PX01 thẩm định</t>
  </si>
  <si>
    <t>Cán bộ lập danh sách</t>
  </si>
  <si>
    <t>Chỉ huy đội</t>
  </si>
  <si>
    <r>
      <t xml:space="preserve">DANH SÁCH
Cán bộ chiến sỹ hưởng tiêu chuẩn, định lượng ăn tháng 11/2023
</t>
    </r>
    <r>
      <rPr>
        <sz val="14"/>
        <color theme="1"/>
        <rFont val="Times New Roman"/>
        <family val="1"/>
      </rPr>
      <t>Theo Thông tư số 25/2015/TT-BCA, ngày 28/5/2015 của Bộ Công an</t>
    </r>
  </si>
  <si>
    <t>Phòng PX01 xác nhận tháng 11/2023 Đội KT-MT CAH Bình Lục có 10 đồng 
chí hưởng chế độ bồi dưỡng theo Thông tư số 25/2015/TT-BCA, ngày 28/5/2015 của Bộ Công an</t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</si>
  <si>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11/2023</t>
    </r>
  </si>
  <si>
    <r>
      <t xml:space="preserve">DANH SÁCH
Cán bộ chiến sỹ hưởng tiêu chuẩn, định lượng ăn tháng 12/2023
</t>
    </r>
    <r>
      <rPr>
        <sz val="14"/>
        <color theme="1"/>
        <rFont val="Times New Roman"/>
        <family val="1"/>
      </rPr>
      <t>Theo Thông tư số 25/2015/TT-BCA, ngày 28/5/2015 của Bộ Công an</t>
    </r>
  </si>
  <si>
    <r>
      <t xml:space="preserve">DANH SÁCH
CÁN BỘ CHIẾN SỸ THUỘC ĐỐI TƯỢNG ĐƯỢC HƯỞNG CHẾ ĐỘ BỒI DƯỠNG TRONG CAND
</t>
    </r>
    <r>
      <rPr>
        <sz val="14"/>
        <color theme="1"/>
        <rFont val="Times New Roman"/>
        <family val="1"/>
      </rPr>
      <t>Theo Thông tư số 25/2015/TT-BCA, ngày 28/5/2015 của Bộ Công an quy định tiêu chuẩn định lượng
 đối với sỹ quan, hạ sỹ quan, chiến sỹ trong CAND</t>
    </r>
    <r>
      <rPr>
        <b/>
        <sz val="14"/>
        <color theme="1"/>
        <rFont val="Times New Roman"/>
        <family val="1"/>
      </rPr>
      <t xml:space="preserve">
Tháng 12/2023</t>
    </r>
  </si>
  <si>
    <t>Phòng PX01 xác nhận tháng 12/2023 Đội KT-MT CAH Bình
 Lục có 10 đồng chí hưởng chế độ bồi dưỡng theo Thông tư số 25/2015/TT-BCA, ngày 28/5/2015 của Bộ Công an</t>
  </si>
  <si>
    <t>Phòng PX01 xác nhận tháng 11/2023 Đội KT-MT CAH Bình Lục có 10
 đồng chí hưởng chế độ bồi dưỡng theo Thông tư số 25/2015/TT-BCA, ngày 28/5/2015 của Bộ Công 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</si>
</sst>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164" fontId="2" fillId="0" borderId="0" xfId="1" applyNumberFormat="1" applyFont="1"/>
    <xf numFmtId="0" fontId="4" fillId="0" borderId="0" xfId="0" applyFont="1"/>
    <xf numFmtId="164" fontId="4" fillId="0" borderId="0" xfId="1" applyNumberFormat="1" applyFont="1"/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1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5" fillId="0" borderId="1" xfId="0" applyFont="1" applyBorder="1"/>
    <xf numFmtId="0" fontId="4" fillId="0" borderId="0" xfId="0" applyFont="1" applyAlignment="1">
      <alignment horizontal="center" vertical="center"/>
    </xf>
    <xf numFmtId="164" fontId="2" fillId="0" borderId="0" xfId="0" applyNumberFormat="1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7244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4958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1880910</xdr:colOff>
      <xdr:row>2</xdr:row>
      <xdr:rowOff>9528</xdr:rowOff>
    </xdr:from>
    <xdr:to>
      <xdr:col>4</xdr:col>
      <xdr:colOff>30079</xdr:colOff>
      <xdr:row>2</xdr:row>
      <xdr:rowOff>20053</xdr:rowOff>
    </xdr:to>
    <xdr:cxnSp macro="">
      <xdr:nvCxnSpPr>
        <xdr:cNvPr id="2" name="Straight Connector 1"/>
        <xdr:cNvCxnSpPr/>
      </xdr:nvCxnSpPr>
      <xdr:spPr>
        <a:xfrm>
          <a:off x="4598042" y="490791"/>
          <a:ext cx="2259958" cy="10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4958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1880910</xdr:colOff>
      <xdr:row>2</xdr:row>
      <xdr:rowOff>9528</xdr:rowOff>
    </xdr:from>
    <xdr:to>
      <xdr:col>4</xdr:col>
      <xdr:colOff>30079</xdr:colOff>
      <xdr:row>2</xdr:row>
      <xdr:rowOff>20053</xdr:rowOff>
    </xdr:to>
    <xdr:cxnSp macro="">
      <xdr:nvCxnSpPr>
        <xdr:cNvPr id="2" name="Straight Connector 1"/>
        <xdr:cNvCxnSpPr/>
      </xdr:nvCxnSpPr>
      <xdr:spPr>
        <a:xfrm>
          <a:off x="4595535" y="485778"/>
          <a:ext cx="2254444" cy="10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4958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7244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7244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7244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7244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4958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791075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4958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323850</xdr:colOff>
      <xdr:row>2</xdr:row>
      <xdr:rowOff>0</xdr:rowOff>
    </xdr:from>
    <xdr:to>
      <xdr:col>6</xdr:col>
      <xdr:colOff>361950</xdr:colOff>
      <xdr:row>2</xdr:row>
      <xdr:rowOff>9525</xdr:rowOff>
    </xdr:to>
    <xdr:cxnSp macro="">
      <xdr:nvCxnSpPr>
        <xdr:cNvPr id="2" name="Straight Connector 1"/>
        <xdr:cNvCxnSpPr/>
      </xdr:nvCxnSpPr>
      <xdr:spPr>
        <a:xfrm flipV="1">
          <a:off x="4495800" y="476250"/>
          <a:ext cx="2219325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2" zoomScaleNormal="100" workbookViewId="0">
      <selection activeCell="G16" sqref="A1:XFD1048576"/>
    </sheetView>
  </sheetViews>
  <sheetFormatPr defaultRowHeight="18.75" x14ac:dyDescent="0.3"/>
  <cols>
    <col min="1" max="1" width="5.42578125" style="3" bestFit="1" customWidth="1"/>
    <col min="2" max="2" width="26.42578125" style="3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3.5703125" style="3" bestFit="1" customWidth="1"/>
    <col min="8" max="8" width="22.2851562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33</v>
      </c>
      <c r="B3" s="41"/>
      <c r="C3" s="41"/>
      <c r="D3" s="41"/>
      <c r="E3" s="41"/>
      <c r="F3" s="41"/>
      <c r="G3" s="41"/>
      <c r="H3" s="41"/>
      <c r="I3" s="41"/>
    </row>
    <row r="5" spans="1:9" s="7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17" t="s">
        <v>5</v>
      </c>
      <c r="C6" s="11" t="s">
        <v>14</v>
      </c>
      <c r="D6" s="14" t="s">
        <v>17</v>
      </c>
      <c r="E6" s="1">
        <v>22</v>
      </c>
      <c r="F6" s="12">
        <v>23000</v>
      </c>
      <c r="G6" s="13">
        <f>F6*E6</f>
        <v>506000</v>
      </c>
      <c r="H6" s="11"/>
      <c r="I6" s="11"/>
    </row>
    <row r="7" spans="1:9" x14ac:dyDescent="0.3">
      <c r="A7" s="11">
        <v>2</v>
      </c>
      <c r="B7" s="17" t="s">
        <v>30</v>
      </c>
      <c r="C7" s="11" t="s">
        <v>14</v>
      </c>
      <c r="D7" s="14" t="s">
        <v>17</v>
      </c>
      <c r="E7" s="1">
        <v>21</v>
      </c>
      <c r="F7" s="12">
        <v>23000</v>
      </c>
      <c r="G7" s="13">
        <f t="shared" ref="G7:G15" si="0">F7*E7</f>
        <v>483000</v>
      </c>
      <c r="H7" s="11"/>
      <c r="I7" s="11"/>
    </row>
    <row r="8" spans="1:9" x14ac:dyDescent="0.3">
      <c r="A8" s="11">
        <v>3</v>
      </c>
      <c r="B8" s="17" t="s">
        <v>6</v>
      </c>
      <c r="C8" s="11" t="s">
        <v>14</v>
      </c>
      <c r="D8" s="14" t="s">
        <v>17</v>
      </c>
      <c r="E8" s="1">
        <v>22</v>
      </c>
      <c r="F8" s="12">
        <v>23000</v>
      </c>
      <c r="G8" s="13">
        <f t="shared" si="0"/>
        <v>506000</v>
      </c>
      <c r="H8" s="11"/>
      <c r="I8" s="11"/>
    </row>
    <row r="9" spans="1:9" x14ac:dyDescent="0.3">
      <c r="A9" s="11">
        <v>4</v>
      </c>
      <c r="B9" s="17" t="s">
        <v>7</v>
      </c>
      <c r="C9" s="11" t="s">
        <v>16</v>
      </c>
      <c r="D9" s="14" t="s">
        <v>17</v>
      </c>
      <c r="E9" s="1">
        <v>21</v>
      </c>
      <c r="F9" s="12">
        <v>23000</v>
      </c>
      <c r="G9" s="13">
        <f t="shared" si="0"/>
        <v>483000</v>
      </c>
      <c r="H9" s="11"/>
      <c r="I9" s="11"/>
    </row>
    <row r="10" spans="1:9" x14ac:dyDescent="0.3">
      <c r="A10" s="11">
        <v>5</v>
      </c>
      <c r="B10" s="17" t="s">
        <v>8</v>
      </c>
      <c r="C10" s="11" t="s">
        <v>15</v>
      </c>
      <c r="D10" s="14" t="s">
        <v>18</v>
      </c>
      <c r="E10" s="1">
        <v>21</v>
      </c>
      <c r="F10" s="12">
        <v>67000</v>
      </c>
      <c r="G10" s="13">
        <f t="shared" si="0"/>
        <v>1407000</v>
      </c>
      <c r="H10" s="11"/>
      <c r="I10" s="11"/>
    </row>
    <row r="11" spans="1:9" x14ac:dyDescent="0.3">
      <c r="A11" s="11">
        <v>6</v>
      </c>
      <c r="B11" s="17" t="s">
        <v>9</v>
      </c>
      <c r="C11" s="11" t="s">
        <v>26</v>
      </c>
      <c r="D11" s="14" t="s">
        <v>17</v>
      </c>
      <c r="E11" s="1">
        <v>22</v>
      </c>
      <c r="F11" s="12">
        <v>23000</v>
      </c>
      <c r="G11" s="13">
        <f t="shared" si="0"/>
        <v>506000</v>
      </c>
      <c r="H11" s="11"/>
      <c r="I11" s="11"/>
    </row>
    <row r="12" spans="1:9" x14ac:dyDescent="0.3">
      <c r="A12" s="11">
        <v>7</v>
      </c>
      <c r="B12" s="17" t="s">
        <v>10</v>
      </c>
      <c r="C12" s="11" t="s">
        <v>26</v>
      </c>
      <c r="D12" s="14" t="s">
        <v>17</v>
      </c>
      <c r="E12" s="1">
        <v>21</v>
      </c>
      <c r="F12" s="12">
        <v>23000</v>
      </c>
      <c r="G12" s="13">
        <f t="shared" si="0"/>
        <v>483000</v>
      </c>
      <c r="H12" s="11"/>
      <c r="I12" s="11"/>
    </row>
    <row r="13" spans="1:9" x14ac:dyDescent="0.3">
      <c r="A13" s="11">
        <v>8</v>
      </c>
      <c r="B13" s="17" t="s">
        <v>11</v>
      </c>
      <c r="C13" s="11" t="s">
        <v>26</v>
      </c>
      <c r="D13" s="14" t="s">
        <v>17</v>
      </c>
      <c r="E13" s="1">
        <v>21</v>
      </c>
      <c r="F13" s="12">
        <v>23000</v>
      </c>
      <c r="G13" s="13">
        <f t="shared" si="0"/>
        <v>483000</v>
      </c>
      <c r="H13" s="11"/>
      <c r="I13" s="11"/>
    </row>
    <row r="14" spans="1:9" x14ac:dyDescent="0.3">
      <c r="A14" s="11">
        <v>9</v>
      </c>
      <c r="B14" s="17" t="s">
        <v>31</v>
      </c>
      <c r="C14" s="11" t="s">
        <v>15</v>
      </c>
      <c r="D14" s="14" t="s">
        <v>18</v>
      </c>
      <c r="E14" s="1">
        <v>22</v>
      </c>
      <c r="F14" s="12">
        <v>67000</v>
      </c>
      <c r="G14" s="13">
        <f t="shared" si="0"/>
        <v>1474000</v>
      </c>
      <c r="H14" s="11"/>
      <c r="I14" s="11"/>
    </row>
    <row r="15" spans="1:9" x14ac:dyDescent="0.3">
      <c r="A15" s="11">
        <v>10</v>
      </c>
      <c r="B15" s="17" t="s">
        <v>27</v>
      </c>
      <c r="C15" s="11" t="s">
        <v>29</v>
      </c>
      <c r="D15" s="14" t="s">
        <v>17</v>
      </c>
      <c r="E15" s="1">
        <v>16</v>
      </c>
      <c r="F15" s="12">
        <v>23000</v>
      </c>
      <c r="G15" s="13">
        <f t="shared" si="0"/>
        <v>368000</v>
      </c>
      <c r="H15" s="11"/>
      <c r="I15" s="11"/>
    </row>
    <row r="16" spans="1:9" x14ac:dyDescent="0.3">
      <c r="A16" s="16"/>
      <c r="D16" s="3"/>
      <c r="F16" s="3"/>
      <c r="G16" s="19">
        <f>SUM(G6:G15)</f>
        <v>6699000</v>
      </c>
      <c r="H16" s="16"/>
      <c r="I16" s="16"/>
    </row>
    <row r="17" spans="1:9" x14ac:dyDescent="0.3">
      <c r="B17" s="2"/>
    </row>
    <row r="18" spans="1:9" s="5" customFormat="1" ht="16.5" x14ac:dyDescent="0.25">
      <c r="A18" s="42" t="s">
        <v>28</v>
      </c>
      <c r="B18" s="42"/>
      <c r="C18" s="42"/>
      <c r="D18" s="40" t="s">
        <v>25</v>
      </c>
      <c r="E18" s="40"/>
      <c r="F18" s="6"/>
      <c r="G18" s="40" t="s">
        <v>0</v>
      </c>
      <c r="H18" s="40"/>
      <c r="I18" s="40"/>
    </row>
    <row r="19" spans="1:9" ht="18.75" customHeight="1" x14ac:dyDescent="0.3">
      <c r="A19" s="43" t="s">
        <v>32</v>
      </c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</row>
    <row r="22" spans="1:9" x14ac:dyDescent="0.3">
      <c r="A22" s="43"/>
      <c r="B22" s="43"/>
      <c r="C22" s="43"/>
      <c r="D22" s="38" t="s">
        <v>5</v>
      </c>
      <c r="E22" s="38"/>
      <c r="F22" s="3"/>
    </row>
  </sheetData>
  <mergeCells count="10">
    <mergeCell ref="D22:E22"/>
    <mergeCell ref="A1:B1"/>
    <mergeCell ref="C1:I1"/>
    <mergeCell ref="A2:B2"/>
    <mergeCell ref="C2:I2"/>
    <mergeCell ref="A3:I3"/>
    <mergeCell ref="A18:C18"/>
    <mergeCell ref="D18:E18"/>
    <mergeCell ref="G18:I18"/>
    <mergeCell ref="A19:C22"/>
  </mergeCells>
  <pageMargins left="0.7" right="0.2" top="0.75" bottom="0.75" header="0.3" footer="0.3"/>
  <pageSetup paperSize="9" scale="95" orientation="landscape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workbookViewId="0">
      <selection activeCell="G22" sqref="G22"/>
    </sheetView>
  </sheetViews>
  <sheetFormatPr defaultRowHeight="18.75" x14ac:dyDescent="0.3"/>
  <cols>
    <col min="1" max="1" width="5.42578125" style="3" bestFit="1" customWidth="1"/>
    <col min="2" max="2" width="23" style="3" bestFit="1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4.85546875" style="3" bestFit="1" customWidth="1"/>
    <col min="8" max="8" width="25.710937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51</v>
      </c>
      <c r="B3" s="41"/>
      <c r="C3" s="41"/>
      <c r="D3" s="41"/>
      <c r="E3" s="41"/>
      <c r="F3" s="41"/>
      <c r="G3" s="41"/>
      <c r="H3" s="41"/>
      <c r="I3" s="41"/>
    </row>
    <row r="5" spans="1:9" s="28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25" t="s">
        <v>5</v>
      </c>
      <c r="C6" s="11" t="s">
        <v>14</v>
      </c>
      <c r="D6" s="14" t="s">
        <v>17</v>
      </c>
      <c r="E6" s="1">
        <v>27</v>
      </c>
      <c r="F6" s="12">
        <v>23000</v>
      </c>
      <c r="G6" s="13">
        <f>F6*E6</f>
        <v>621000</v>
      </c>
      <c r="H6" s="11"/>
      <c r="I6" s="11"/>
    </row>
    <row r="7" spans="1:9" x14ac:dyDescent="0.3">
      <c r="A7" s="11">
        <v>2</v>
      </c>
      <c r="B7" s="25" t="s">
        <v>30</v>
      </c>
      <c r="C7" s="11" t="s">
        <v>14</v>
      </c>
      <c r="D7" s="14" t="s">
        <v>17</v>
      </c>
      <c r="E7" s="1">
        <v>27</v>
      </c>
      <c r="F7" s="12">
        <v>23000</v>
      </c>
      <c r="G7" s="13">
        <f t="shared" ref="G7:G15" si="0">F7*E7</f>
        <v>621000</v>
      </c>
      <c r="H7" s="11"/>
      <c r="I7" s="11"/>
    </row>
    <row r="8" spans="1:9" x14ac:dyDescent="0.3">
      <c r="A8" s="11">
        <v>3</v>
      </c>
      <c r="B8" s="25" t="s">
        <v>6</v>
      </c>
      <c r="C8" s="11" t="s">
        <v>14</v>
      </c>
      <c r="D8" s="14" t="s">
        <v>17</v>
      </c>
      <c r="E8" s="1">
        <v>27</v>
      </c>
      <c r="F8" s="12">
        <v>23000</v>
      </c>
      <c r="G8" s="13">
        <f t="shared" si="0"/>
        <v>621000</v>
      </c>
      <c r="H8" s="11"/>
      <c r="I8" s="11"/>
    </row>
    <row r="9" spans="1:9" x14ac:dyDescent="0.3">
      <c r="A9" s="11">
        <v>4</v>
      </c>
      <c r="B9" s="25" t="s">
        <v>7</v>
      </c>
      <c r="C9" s="11" t="s">
        <v>16</v>
      </c>
      <c r="D9" s="14" t="s">
        <v>17</v>
      </c>
      <c r="E9" s="1">
        <v>27</v>
      </c>
      <c r="F9" s="12">
        <v>23000</v>
      </c>
      <c r="G9" s="13">
        <f t="shared" si="0"/>
        <v>621000</v>
      </c>
      <c r="H9" s="11"/>
      <c r="I9" s="11"/>
    </row>
    <row r="10" spans="1:9" x14ac:dyDescent="0.3">
      <c r="A10" s="11">
        <v>5</v>
      </c>
      <c r="B10" s="25" t="s">
        <v>42</v>
      </c>
      <c r="C10" s="11" t="s">
        <v>15</v>
      </c>
      <c r="D10" s="14" t="s">
        <v>18</v>
      </c>
      <c r="E10" s="1">
        <v>21</v>
      </c>
      <c r="F10" s="12">
        <v>67000</v>
      </c>
      <c r="G10" s="13">
        <f t="shared" si="0"/>
        <v>1407000</v>
      </c>
      <c r="H10" s="11"/>
      <c r="I10" s="11"/>
    </row>
    <row r="11" spans="1:9" x14ac:dyDescent="0.3">
      <c r="A11" s="11">
        <v>6</v>
      </c>
      <c r="B11" s="25" t="s">
        <v>9</v>
      </c>
      <c r="C11" s="11" t="s">
        <v>26</v>
      </c>
      <c r="D11" s="14" t="s">
        <v>17</v>
      </c>
      <c r="E11" s="1">
        <v>27</v>
      </c>
      <c r="F11" s="12">
        <v>23000</v>
      </c>
      <c r="G11" s="13">
        <f t="shared" si="0"/>
        <v>621000</v>
      </c>
      <c r="H11" s="11"/>
      <c r="I11" s="11"/>
    </row>
    <row r="12" spans="1:9" x14ac:dyDescent="0.3">
      <c r="A12" s="11">
        <v>7</v>
      </c>
      <c r="B12" s="25" t="s">
        <v>43</v>
      </c>
      <c r="C12" s="11" t="s">
        <v>15</v>
      </c>
      <c r="D12" s="14" t="s">
        <v>18</v>
      </c>
      <c r="E12" s="1">
        <v>27</v>
      </c>
      <c r="F12" s="12">
        <v>67000</v>
      </c>
      <c r="G12" s="13">
        <f t="shared" si="0"/>
        <v>1809000</v>
      </c>
      <c r="H12" s="11"/>
      <c r="I12" s="11"/>
    </row>
    <row r="13" spans="1:9" x14ac:dyDescent="0.3">
      <c r="A13" s="11">
        <v>8</v>
      </c>
      <c r="B13" s="25" t="s">
        <v>11</v>
      </c>
      <c r="C13" s="11" t="s">
        <v>26</v>
      </c>
      <c r="D13" s="14" t="s">
        <v>17</v>
      </c>
      <c r="E13" s="1">
        <v>27</v>
      </c>
      <c r="F13" s="12">
        <v>23000</v>
      </c>
      <c r="G13" s="13">
        <f t="shared" si="0"/>
        <v>621000</v>
      </c>
      <c r="H13" s="11"/>
      <c r="I13" s="11"/>
    </row>
    <row r="14" spans="1:9" x14ac:dyDescent="0.3">
      <c r="A14" s="11">
        <v>9</v>
      </c>
      <c r="B14" s="25" t="s">
        <v>31</v>
      </c>
      <c r="C14" s="11" t="s">
        <v>15</v>
      </c>
      <c r="D14" s="14" t="s">
        <v>18</v>
      </c>
      <c r="E14" s="1">
        <v>27</v>
      </c>
      <c r="F14" s="12">
        <v>67000</v>
      </c>
      <c r="G14" s="13">
        <f t="shared" si="0"/>
        <v>1809000</v>
      </c>
      <c r="H14" s="11"/>
      <c r="I14" s="11"/>
    </row>
    <row r="15" spans="1:9" x14ac:dyDescent="0.3">
      <c r="A15" s="11">
        <v>10</v>
      </c>
      <c r="B15" s="25" t="s">
        <v>27</v>
      </c>
      <c r="C15" s="11" t="s">
        <v>29</v>
      </c>
      <c r="D15" s="14" t="s">
        <v>17</v>
      </c>
      <c r="E15" s="1">
        <v>27</v>
      </c>
      <c r="F15" s="12">
        <v>23000</v>
      </c>
      <c r="G15" s="13">
        <f t="shared" si="0"/>
        <v>621000</v>
      </c>
      <c r="H15" s="11"/>
      <c r="I15" s="11"/>
    </row>
    <row r="16" spans="1:9" x14ac:dyDescent="0.3">
      <c r="A16" s="16"/>
      <c r="D16" s="3"/>
      <c r="F16" s="3"/>
      <c r="G16" s="19">
        <f>SUM(G6:G15)</f>
        <v>9372000</v>
      </c>
      <c r="H16" s="16"/>
      <c r="I16" s="16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52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  <c r="G20" s="19"/>
    </row>
    <row r="21" spans="1:9" x14ac:dyDescent="0.3">
      <c r="A21" s="43"/>
      <c r="B21" s="43"/>
      <c r="C21" s="43"/>
      <c r="D21" s="38" t="s">
        <v>5</v>
      </c>
      <c r="E21" s="38"/>
      <c r="F21" s="3"/>
      <c r="G21" s="19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2" right="0.2" top="0.75" bottom="0.75" header="0.3" footer="0.3"/>
  <pageSetup paperSize="9" scale="95" orientation="landscape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opLeftCell="A58" zoomScale="95" zoomScaleNormal="95" workbookViewId="0">
      <selection activeCell="C26" sqref="C26"/>
    </sheetView>
  </sheetViews>
  <sheetFormatPr defaultRowHeight="18.75" x14ac:dyDescent="0.3"/>
  <cols>
    <col min="1" max="1" width="8.7109375" style="3" customWidth="1"/>
    <col min="2" max="2" width="32" style="3" customWidth="1"/>
    <col min="3" max="3" width="33.85546875" style="3" customWidth="1"/>
    <col min="4" max="4" width="19.5703125" style="15" customWidth="1"/>
    <col min="5" max="5" width="21.5703125" style="3" customWidth="1"/>
    <col min="6" max="6" width="18" style="3" customWidth="1"/>
    <col min="7" max="16384" width="9.140625" style="3"/>
  </cols>
  <sheetData>
    <row r="1" spans="1:6" x14ac:dyDescent="0.3">
      <c r="A1" s="39" t="s">
        <v>0</v>
      </c>
      <c r="B1" s="39"/>
      <c r="C1" s="40" t="s">
        <v>12</v>
      </c>
      <c r="D1" s="40"/>
      <c r="E1" s="40"/>
      <c r="F1" s="40"/>
    </row>
    <row r="2" spans="1:6" x14ac:dyDescent="0.3">
      <c r="A2" s="40" t="s">
        <v>1</v>
      </c>
      <c r="B2" s="40"/>
      <c r="C2" s="38" t="s">
        <v>13</v>
      </c>
      <c r="D2" s="38"/>
      <c r="E2" s="38"/>
      <c r="F2" s="38"/>
    </row>
    <row r="3" spans="1:6" ht="61.5" customHeight="1" x14ac:dyDescent="0.3">
      <c r="A3" s="41" t="s">
        <v>62</v>
      </c>
      <c r="B3" s="41"/>
      <c r="C3" s="41"/>
      <c r="D3" s="41"/>
      <c r="E3" s="41"/>
      <c r="F3" s="41"/>
    </row>
    <row r="4" spans="1:6" s="29" customFormat="1" ht="33" x14ac:dyDescent="0.25">
      <c r="A4" s="8" t="s">
        <v>2</v>
      </c>
      <c r="B4" s="8" t="s">
        <v>3</v>
      </c>
      <c r="C4" s="9" t="s">
        <v>19</v>
      </c>
      <c r="D4" s="9" t="s">
        <v>53</v>
      </c>
      <c r="E4" s="9" t="s">
        <v>21</v>
      </c>
      <c r="F4" s="8" t="s">
        <v>24</v>
      </c>
    </row>
    <row r="5" spans="1:6" x14ac:dyDescent="0.3">
      <c r="A5" s="11">
        <v>1</v>
      </c>
      <c r="B5" s="25" t="s">
        <v>5</v>
      </c>
      <c r="C5" s="11" t="s">
        <v>14</v>
      </c>
      <c r="D5" s="14" t="s">
        <v>17</v>
      </c>
      <c r="E5" s="1">
        <v>26</v>
      </c>
      <c r="F5" s="11"/>
    </row>
    <row r="6" spans="1:6" x14ac:dyDescent="0.3">
      <c r="A6" s="11">
        <v>2</v>
      </c>
      <c r="B6" s="25" t="s">
        <v>30</v>
      </c>
      <c r="C6" s="11" t="s">
        <v>14</v>
      </c>
      <c r="D6" s="14" t="s">
        <v>17</v>
      </c>
      <c r="E6" s="1">
        <v>26</v>
      </c>
      <c r="F6" s="11"/>
    </row>
    <row r="7" spans="1:6" x14ac:dyDescent="0.3">
      <c r="A7" s="11">
        <v>3</v>
      </c>
      <c r="B7" s="25" t="s">
        <v>6</v>
      </c>
      <c r="C7" s="11" t="s">
        <v>14</v>
      </c>
      <c r="D7" s="14" t="s">
        <v>17</v>
      </c>
      <c r="E7" s="1">
        <v>26</v>
      </c>
      <c r="F7" s="11"/>
    </row>
    <row r="8" spans="1:6" x14ac:dyDescent="0.3">
      <c r="A8" s="11">
        <v>4</v>
      </c>
      <c r="B8" s="25" t="s">
        <v>7</v>
      </c>
      <c r="C8" s="11" t="s">
        <v>16</v>
      </c>
      <c r="D8" s="14" t="s">
        <v>17</v>
      </c>
      <c r="E8" s="1">
        <v>26</v>
      </c>
      <c r="F8" s="11"/>
    </row>
    <row r="9" spans="1:6" x14ac:dyDescent="0.3">
      <c r="A9" s="11">
        <v>5</v>
      </c>
      <c r="B9" s="25" t="s">
        <v>42</v>
      </c>
      <c r="C9" s="11" t="s">
        <v>15</v>
      </c>
      <c r="D9" s="14" t="s">
        <v>18</v>
      </c>
      <c r="E9" s="1">
        <v>26</v>
      </c>
      <c r="F9" s="11"/>
    </row>
    <row r="10" spans="1:6" x14ac:dyDescent="0.3">
      <c r="A10" s="11">
        <v>6</v>
      </c>
      <c r="B10" s="25" t="s">
        <v>9</v>
      </c>
      <c r="C10" s="11" t="s">
        <v>26</v>
      </c>
      <c r="D10" s="14" t="s">
        <v>17</v>
      </c>
      <c r="E10" s="1">
        <v>26</v>
      </c>
      <c r="F10" s="11"/>
    </row>
    <row r="11" spans="1:6" x14ac:dyDescent="0.3">
      <c r="A11" s="11">
        <v>7</v>
      </c>
      <c r="B11" s="25" t="s">
        <v>43</v>
      </c>
      <c r="C11" s="11" t="s">
        <v>15</v>
      </c>
      <c r="D11" s="14" t="s">
        <v>18</v>
      </c>
      <c r="E11" s="1">
        <v>26</v>
      </c>
      <c r="F11" s="11"/>
    </row>
    <row r="12" spans="1:6" x14ac:dyDescent="0.3">
      <c r="A12" s="11">
        <v>8</v>
      </c>
      <c r="B12" s="25" t="s">
        <v>11</v>
      </c>
      <c r="C12" s="11" t="s">
        <v>26</v>
      </c>
      <c r="D12" s="14" t="s">
        <v>17</v>
      </c>
      <c r="E12" s="1">
        <v>26</v>
      </c>
      <c r="F12" s="11"/>
    </row>
    <row r="13" spans="1:6" x14ac:dyDescent="0.3">
      <c r="A13" s="11">
        <v>9</v>
      </c>
      <c r="B13" s="25" t="s">
        <v>31</v>
      </c>
      <c r="C13" s="11" t="s">
        <v>15</v>
      </c>
      <c r="D13" s="14" t="s">
        <v>18</v>
      </c>
      <c r="E13" s="1">
        <v>26</v>
      </c>
      <c r="F13" s="11"/>
    </row>
    <row r="14" spans="1:6" x14ac:dyDescent="0.3">
      <c r="A14" s="11">
        <v>10</v>
      </c>
      <c r="B14" s="25" t="s">
        <v>27</v>
      </c>
      <c r="C14" s="11" t="s">
        <v>29</v>
      </c>
      <c r="D14" s="14" t="s">
        <v>17</v>
      </c>
      <c r="E14" s="1">
        <v>26</v>
      </c>
      <c r="F14" s="11"/>
    </row>
    <row r="15" spans="1:6" x14ac:dyDescent="0.3">
      <c r="A15" s="45" t="s">
        <v>55</v>
      </c>
      <c r="B15" s="45"/>
      <c r="C15" s="45"/>
      <c r="D15" s="3"/>
      <c r="F15" s="16"/>
    </row>
    <row r="16" spans="1:6" x14ac:dyDescent="0.3">
      <c r="A16" s="46" t="s">
        <v>56</v>
      </c>
      <c r="B16" s="46"/>
      <c r="D16" s="3"/>
      <c r="F16" s="16"/>
    </row>
    <row r="17" spans="1:6" x14ac:dyDescent="0.3">
      <c r="A17" s="46" t="s">
        <v>58</v>
      </c>
      <c r="B17" s="46"/>
      <c r="D17" s="3"/>
      <c r="F17" s="16"/>
    </row>
    <row r="18" spans="1:6" x14ac:dyDescent="0.3">
      <c r="A18" s="46" t="s">
        <v>57</v>
      </c>
      <c r="B18" s="46"/>
      <c r="D18" s="3"/>
      <c r="F18" s="16"/>
    </row>
    <row r="19" spans="1:6" s="32" customFormat="1" x14ac:dyDescent="0.3">
      <c r="A19" s="44" t="s">
        <v>59</v>
      </c>
      <c r="B19" s="44"/>
      <c r="C19" s="36" t="s">
        <v>60</v>
      </c>
      <c r="D19" s="36" t="s">
        <v>61</v>
      </c>
      <c r="E19" s="38" t="s">
        <v>0</v>
      </c>
      <c r="F19" s="38"/>
    </row>
    <row r="20" spans="1:6" ht="51" customHeight="1" x14ac:dyDescent="0.3">
      <c r="A20" s="43" t="s">
        <v>63</v>
      </c>
      <c r="B20" s="43"/>
      <c r="C20" s="15"/>
      <c r="E20" s="16"/>
    </row>
    <row r="21" spans="1:6" s="5" customFormat="1" ht="16.5" x14ac:dyDescent="0.25">
      <c r="A21" s="43"/>
      <c r="B21" s="43"/>
      <c r="C21" s="37"/>
      <c r="D21" s="37"/>
      <c r="E21" s="37"/>
    </row>
    <row r="22" spans="1:6" ht="18.75" customHeight="1" x14ac:dyDescent="0.3">
      <c r="A22" s="43"/>
      <c r="B22" s="43"/>
      <c r="C22" s="36" t="s">
        <v>7</v>
      </c>
      <c r="D22" s="36"/>
      <c r="E22" s="36"/>
    </row>
    <row r="23" spans="1:6" x14ac:dyDescent="0.3">
      <c r="A23" s="31"/>
      <c r="B23" s="31"/>
      <c r="C23" s="31"/>
    </row>
    <row r="24" spans="1:6" x14ac:dyDescent="0.3">
      <c r="A24" s="31"/>
      <c r="B24" s="31"/>
      <c r="C24" s="31"/>
    </row>
    <row r="25" spans="1:6" x14ac:dyDescent="0.3">
      <c r="A25" s="31"/>
      <c r="B25" s="31"/>
      <c r="C25" s="31"/>
      <c r="D25" s="3"/>
    </row>
  </sheetData>
  <mergeCells count="12">
    <mergeCell ref="A20:B22"/>
    <mergeCell ref="A19:B19"/>
    <mergeCell ref="A1:B1"/>
    <mergeCell ref="C1:F1"/>
    <mergeCell ref="A2:B2"/>
    <mergeCell ref="C2:F2"/>
    <mergeCell ref="A3:F3"/>
    <mergeCell ref="A15:C15"/>
    <mergeCell ref="A16:B16"/>
    <mergeCell ref="A17:B17"/>
    <mergeCell ref="A18:B18"/>
    <mergeCell ref="E19:F19"/>
  </mergeCells>
  <pageMargins left="0.45" right="0.2" top="0.75" bottom="0.75" header="0.3" footer="0.3"/>
  <pageSetup paperSize="9" orientation="landscape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workbookViewId="0">
      <selection activeCell="D21" sqref="D21:E21"/>
    </sheetView>
  </sheetViews>
  <sheetFormatPr defaultRowHeight="18.75" x14ac:dyDescent="0.3"/>
  <cols>
    <col min="1" max="1" width="5.42578125" style="3" bestFit="1" customWidth="1"/>
    <col min="2" max="2" width="23" style="3" bestFit="1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4.85546875" style="3" bestFit="1" customWidth="1"/>
    <col min="8" max="8" width="25.710937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64</v>
      </c>
      <c r="B3" s="41"/>
      <c r="C3" s="41"/>
      <c r="D3" s="41"/>
      <c r="E3" s="41"/>
      <c r="F3" s="41"/>
      <c r="G3" s="41"/>
      <c r="H3" s="41"/>
      <c r="I3" s="41"/>
    </row>
    <row r="5" spans="1:9" s="30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25" t="s">
        <v>5</v>
      </c>
      <c r="C6" s="11" t="s">
        <v>14</v>
      </c>
      <c r="D6" s="14" t="s">
        <v>17</v>
      </c>
      <c r="E6" s="1">
        <v>26</v>
      </c>
      <c r="F6" s="12">
        <v>23000</v>
      </c>
      <c r="G6" s="13">
        <f>F6*E6</f>
        <v>598000</v>
      </c>
      <c r="H6" s="11"/>
      <c r="I6" s="11"/>
    </row>
    <row r="7" spans="1:9" x14ac:dyDescent="0.3">
      <c r="A7" s="11">
        <v>2</v>
      </c>
      <c r="B7" s="25" t="s">
        <v>30</v>
      </c>
      <c r="C7" s="11" t="s">
        <v>14</v>
      </c>
      <c r="D7" s="14" t="s">
        <v>17</v>
      </c>
      <c r="E7" s="1">
        <v>26</v>
      </c>
      <c r="F7" s="12">
        <v>23000</v>
      </c>
      <c r="G7" s="13">
        <f t="shared" ref="G7:G15" si="0">F7*E7</f>
        <v>598000</v>
      </c>
      <c r="H7" s="11"/>
      <c r="I7" s="11"/>
    </row>
    <row r="8" spans="1:9" x14ac:dyDescent="0.3">
      <c r="A8" s="11">
        <v>3</v>
      </c>
      <c r="B8" s="25" t="s">
        <v>6</v>
      </c>
      <c r="C8" s="11" t="s">
        <v>14</v>
      </c>
      <c r="D8" s="14" t="s">
        <v>17</v>
      </c>
      <c r="E8" s="1">
        <v>26</v>
      </c>
      <c r="F8" s="12">
        <v>23000</v>
      </c>
      <c r="G8" s="13">
        <f t="shared" si="0"/>
        <v>598000</v>
      </c>
      <c r="H8" s="11"/>
      <c r="I8" s="11"/>
    </row>
    <row r="9" spans="1:9" x14ac:dyDescent="0.3">
      <c r="A9" s="11">
        <v>4</v>
      </c>
      <c r="B9" s="25" t="s">
        <v>7</v>
      </c>
      <c r="C9" s="11" t="s">
        <v>16</v>
      </c>
      <c r="D9" s="14" t="s">
        <v>17</v>
      </c>
      <c r="E9" s="1">
        <v>26</v>
      </c>
      <c r="F9" s="12">
        <v>23000</v>
      </c>
      <c r="G9" s="13">
        <f t="shared" si="0"/>
        <v>598000</v>
      </c>
      <c r="H9" s="11"/>
      <c r="I9" s="11"/>
    </row>
    <row r="10" spans="1:9" x14ac:dyDescent="0.3">
      <c r="A10" s="11">
        <v>5</v>
      </c>
      <c r="B10" s="25" t="s">
        <v>42</v>
      </c>
      <c r="C10" s="11" t="s">
        <v>15</v>
      </c>
      <c r="D10" s="14" t="s">
        <v>18</v>
      </c>
      <c r="E10" s="1">
        <v>26</v>
      </c>
      <c r="F10" s="12">
        <v>67000</v>
      </c>
      <c r="G10" s="13">
        <f t="shared" si="0"/>
        <v>1742000</v>
      </c>
      <c r="H10" s="11"/>
      <c r="I10" s="11"/>
    </row>
    <row r="11" spans="1:9" x14ac:dyDescent="0.3">
      <c r="A11" s="11">
        <v>6</v>
      </c>
      <c r="B11" s="25" t="s">
        <v>9</v>
      </c>
      <c r="C11" s="11" t="s">
        <v>26</v>
      </c>
      <c r="D11" s="14" t="s">
        <v>17</v>
      </c>
      <c r="E11" s="1">
        <v>26</v>
      </c>
      <c r="F11" s="12">
        <v>23000</v>
      </c>
      <c r="G11" s="13">
        <f t="shared" si="0"/>
        <v>598000</v>
      </c>
      <c r="H11" s="11"/>
      <c r="I11" s="11"/>
    </row>
    <row r="12" spans="1:9" x14ac:dyDescent="0.3">
      <c r="A12" s="11">
        <v>7</v>
      </c>
      <c r="B12" s="25" t="s">
        <v>43</v>
      </c>
      <c r="C12" s="11" t="s">
        <v>15</v>
      </c>
      <c r="D12" s="14" t="s">
        <v>18</v>
      </c>
      <c r="E12" s="1">
        <v>26</v>
      </c>
      <c r="F12" s="12">
        <v>67000</v>
      </c>
      <c r="G12" s="13">
        <f t="shared" si="0"/>
        <v>1742000</v>
      </c>
      <c r="H12" s="11"/>
      <c r="I12" s="11"/>
    </row>
    <row r="13" spans="1:9" x14ac:dyDescent="0.3">
      <c r="A13" s="11">
        <v>8</v>
      </c>
      <c r="B13" s="25" t="s">
        <v>11</v>
      </c>
      <c r="C13" s="11" t="s">
        <v>26</v>
      </c>
      <c r="D13" s="14" t="s">
        <v>17</v>
      </c>
      <c r="E13" s="1">
        <v>26</v>
      </c>
      <c r="F13" s="12">
        <v>23000</v>
      </c>
      <c r="G13" s="13">
        <f t="shared" si="0"/>
        <v>598000</v>
      </c>
      <c r="H13" s="11"/>
      <c r="I13" s="11"/>
    </row>
    <row r="14" spans="1:9" x14ac:dyDescent="0.3">
      <c r="A14" s="11">
        <v>9</v>
      </c>
      <c r="B14" s="25" t="s">
        <v>31</v>
      </c>
      <c r="C14" s="11" t="s">
        <v>15</v>
      </c>
      <c r="D14" s="14" t="s">
        <v>18</v>
      </c>
      <c r="E14" s="1">
        <v>26</v>
      </c>
      <c r="F14" s="12">
        <v>67000</v>
      </c>
      <c r="G14" s="13">
        <f t="shared" si="0"/>
        <v>1742000</v>
      </c>
      <c r="H14" s="11"/>
      <c r="I14" s="11"/>
    </row>
    <row r="15" spans="1:9" x14ac:dyDescent="0.3">
      <c r="A15" s="11">
        <v>10</v>
      </c>
      <c r="B15" s="25" t="s">
        <v>27</v>
      </c>
      <c r="C15" s="11" t="s">
        <v>29</v>
      </c>
      <c r="D15" s="14" t="s">
        <v>17</v>
      </c>
      <c r="E15" s="1">
        <v>26</v>
      </c>
      <c r="F15" s="12">
        <v>23000</v>
      </c>
      <c r="G15" s="13">
        <f t="shared" si="0"/>
        <v>598000</v>
      </c>
      <c r="H15" s="11"/>
      <c r="I15" s="11"/>
    </row>
    <row r="16" spans="1:9" x14ac:dyDescent="0.3">
      <c r="A16" s="16"/>
      <c r="D16" s="3"/>
      <c r="F16" s="3"/>
      <c r="G16" s="19">
        <f>SUM(G6:G15)</f>
        <v>9412000</v>
      </c>
      <c r="H16" s="16"/>
      <c r="I16" s="16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54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/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2" right="0.2" top="0.75" bottom="0.75" header="0.3" footer="0.3"/>
  <pageSetup paperSize="9" scale="95" orientation="landscape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10" workbookViewId="0">
      <selection activeCell="A24" sqref="A24"/>
    </sheetView>
  </sheetViews>
  <sheetFormatPr defaultRowHeight="18.75" x14ac:dyDescent="0.3"/>
  <cols>
    <col min="1" max="1" width="8.7109375" style="3" customWidth="1"/>
    <col min="2" max="2" width="32" style="3" customWidth="1"/>
    <col min="3" max="3" width="34.85546875" style="3" customWidth="1"/>
    <col min="4" max="4" width="26.7109375" style="15" customWidth="1"/>
    <col min="5" max="5" width="14.28515625" style="3" customWidth="1"/>
    <col min="6" max="6" width="13.7109375" style="3" customWidth="1"/>
    <col min="7" max="16384" width="9.140625" style="3"/>
  </cols>
  <sheetData>
    <row r="1" spans="1:6" x14ac:dyDescent="0.3">
      <c r="A1" s="39" t="s">
        <v>0</v>
      </c>
      <c r="B1" s="39"/>
      <c r="C1" s="40" t="s">
        <v>12</v>
      </c>
      <c r="D1" s="40"/>
      <c r="E1" s="40"/>
      <c r="F1" s="40"/>
    </row>
    <row r="2" spans="1:6" x14ac:dyDescent="0.3">
      <c r="A2" s="40" t="s">
        <v>1</v>
      </c>
      <c r="B2" s="40"/>
      <c r="C2" s="38" t="s">
        <v>13</v>
      </c>
      <c r="D2" s="38"/>
      <c r="E2" s="38"/>
      <c r="F2" s="38"/>
    </row>
    <row r="3" spans="1:6" ht="61.5" customHeight="1" x14ac:dyDescent="0.3">
      <c r="A3" s="41" t="s">
        <v>65</v>
      </c>
      <c r="B3" s="41"/>
      <c r="C3" s="41"/>
      <c r="D3" s="41"/>
      <c r="E3" s="41"/>
      <c r="F3" s="41"/>
    </row>
    <row r="4" spans="1:6" s="35" customFormat="1" ht="33" x14ac:dyDescent="0.25">
      <c r="A4" s="8" t="s">
        <v>2</v>
      </c>
      <c r="B4" s="8" t="s">
        <v>3</v>
      </c>
      <c r="C4" s="9" t="s">
        <v>19</v>
      </c>
      <c r="D4" s="9" t="s">
        <v>53</v>
      </c>
      <c r="E4" s="9" t="s">
        <v>21</v>
      </c>
      <c r="F4" s="8" t="s">
        <v>24</v>
      </c>
    </row>
    <row r="5" spans="1:6" x14ac:dyDescent="0.3">
      <c r="A5" s="11">
        <v>1</v>
      </c>
      <c r="B5" s="25" t="s">
        <v>5</v>
      </c>
      <c r="C5" s="11" t="s">
        <v>14</v>
      </c>
      <c r="D5" s="14" t="s">
        <v>17</v>
      </c>
      <c r="E5" s="1">
        <v>27</v>
      </c>
      <c r="F5" s="11"/>
    </row>
    <row r="6" spans="1:6" x14ac:dyDescent="0.3">
      <c r="A6" s="11">
        <v>2</v>
      </c>
      <c r="B6" s="25" t="s">
        <v>30</v>
      </c>
      <c r="C6" s="11" t="s">
        <v>14</v>
      </c>
      <c r="D6" s="14" t="s">
        <v>17</v>
      </c>
      <c r="E6" s="1">
        <v>22</v>
      </c>
      <c r="F6" s="11"/>
    </row>
    <row r="7" spans="1:6" x14ac:dyDescent="0.3">
      <c r="A7" s="11">
        <v>3</v>
      </c>
      <c r="B7" s="25" t="s">
        <v>6</v>
      </c>
      <c r="C7" s="11" t="s">
        <v>14</v>
      </c>
      <c r="D7" s="14" t="s">
        <v>17</v>
      </c>
      <c r="E7" s="1">
        <v>27</v>
      </c>
      <c r="F7" s="11"/>
    </row>
    <row r="8" spans="1:6" x14ac:dyDescent="0.3">
      <c r="A8" s="11">
        <v>4</v>
      </c>
      <c r="B8" s="25" t="s">
        <v>7</v>
      </c>
      <c r="C8" s="11" t="s">
        <v>16</v>
      </c>
      <c r="D8" s="14" t="s">
        <v>17</v>
      </c>
      <c r="E8" s="1">
        <v>27</v>
      </c>
      <c r="F8" s="11"/>
    </row>
    <row r="9" spans="1:6" x14ac:dyDescent="0.3">
      <c r="A9" s="11">
        <v>5</v>
      </c>
      <c r="B9" s="25" t="s">
        <v>42</v>
      </c>
      <c r="C9" s="11" t="s">
        <v>15</v>
      </c>
      <c r="D9" s="14" t="s">
        <v>18</v>
      </c>
      <c r="E9" s="1">
        <v>27</v>
      </c>
      <c r="F9" s="11"/>
    </row>
    <row r="10" spans="1:6" x14ac:dyDescent="0.3">
      <c r="A10" s="11">
        <v>6</v>
      </c>
      <c r="B10" s="25" t="s">
        <v>9</v>
      </c>
      <c r="C10" s="11" t="s">
        <v>26</v>
      </c>
      <c r="D10" s="14" t="s">
        <v>17</v>
      </c>
      <c r="E10" s="1">
        <v>22</v>
      </c>
      <c r="F10" s="11"/>
    </row>
    <row r="11" spans="1:6" x14ac:dyDescent="0.3">
      <c r="A11" s="11">
        <v>7</v>
      </c>
      <c r="B11" s="25" t="s">
        <v>43</v>
      </c>
      <c r="C11" s="11" t="s">
        <v>15</v>
      </c>
      <c r="D11" s="14" t="s">
        <v>18</v>
      </c>
      <c r="E11" s="1">
        <v>27</v>
      </c>
      <c r="F11" s="11"/>
    </row>
    <row r="12" spans="1:6" x14ac:dyDescent="0.3">
      <c r="A12" s="11">
        <v>8</v>
      </c>
      <c r="B12" s="25" t="s">
        <v>11</v>
      </c>
      <c r="C12" s="11" t="s">
        <v>26</v>
      </c>
      <c r="D12" s="14" t="s">
        <v>17</v>
      </c>
      <c r="E12" s="1">
        <v>27</v>
      </c>
      <c r="F12" s="11"/>
    </row>
    <row r="13" spans="1:6" x14ac:dyDescent="0.3">
      <c r="A13" s="11">
        <v>9</v>
      </c>
      <c r="B13" s="25" t="s">
        <v>31</v>
      </c>
      <c r="C13" s="11" t="s">
        <v>15</v>
      </c>
      <c r="D13" s="14" t="s">
        <v>18</v>
      </c>
      <c r="E13" s="1">
        <v>27</v>
      </c>
      <c r="F13" s="11"/>
    </row>
    <row r="14" spans="1:6" x14ac:dyDescent="0.3">
      <c r="A14" s="11">
        <v>10</v>
      </c>
      <c r="B14" s="25" t="s">
        <v>27</v>
      </c>
      <c r="C14" s="11" t="s">
        <v>29</v>
      </c>
      <c r="D14" s="14" t="s">
        <v>17</v>
      </c>
      <c r="E14" s="1">
        <v>27</v>
      </c>
      <c r="F14" s="11"/>
    </row>
    <row r="15" spans="1:6" x14ac:dyDescent="0.3">
      <c r="A15" s="45" t="s">
        <v>55</v>
      </c>
      <c r="B15" s="45"/>
      <c r="C15" s="45"/>
      <c r="D15" s="3"/>
      <c r="F15" s="16"/>
    </row>
    <row r="16" spans="1:6" x14ac:dyDescent="0.3">
      <c r="A16" s="46" t="s">
        <v>56</v>
      </c>
      <c r="B16" s="46"/>
      <c r="D16" s="3"/>
      <c r="F16" s="16"/>
    </row>
    <row r="17" spans="1:6" x14ac:dyDescent="0.3">
      <c r="A17" s="46" t="s">
        <v>58</v>
      </c>
      <c r="B17" s="46"/>
      <c r="D17" s="3"/>
      <c r="F17" s="16"/>
    </row>
    <row r="18" spans="1:6" x14ac:dyDescent="0.3">
      <c r="A18" s="46" t="s">
        <v>57</v>
      </c>
      <c r="B18" s="46"/>
      <c r="D18" s="3"/>
      <c r="F18" s="16"/>
    </row>
    <row r="19" spans="1:6" s="32" customFormat="1" x14ac:dyDescent="0.3">
      <c r="A19" s="44" t="s">
        <v>59</v>
      </c>
      <c r="B19" s="44"/>
      <c r="C19" s="44"/>
      <c r="D19" s="32" t="s">
        <v>60</v>
      </c>
      <c r="E19" s="38" t="s">
        <v>61</v>
      </c>
      <c r="F19" s="38"/>
    </row>
    <row r="20" spans="1:6" ht="28.5" customHeight="1" x14ac:dyDescent="0.3">
      <c r="A20" s="43" t="s">
        <v>68</v>
      </c>
      <c r="B20" s="43"/>
      <c r="C20" s="43"/>
      <c r="D20" s="3"/>
      <c r="F20" s="16"/>
    </row>
    <row r="21" spans="1:6" s="5" customFormat="1" ht="16.5" x14ac:dyDescent="0.25">
      <c r="A21" s="43"/>
      <c r="B21" s="43"/>
      <c r="C21" s="43"/>
      <c r="D21" s="40"/>
      <c r="E21" s="40"/>
      <c r="F21" s="34"/>
    </row>
    <row r="22" spans="1:6" ht="18.75" customHeight="1" x14ac:dyDescent="0.3">
      <c r="A22" s="43"/>
      <c r="B22" s="43"/>
      <c r="C22" s="43"/>
      <c r="D22" s="33" t="s">
        <v>7</v>
      </c>
      <c r="E22" s="38" t="s">
        <v>5</v>
      </c>
      <c r="F22" s="38"/>
    </row>
    <row r="23" spans="1:6" x14ac:dyDescent="0.3">
      <c r="A23" s="31"/>
      <c r="B23" s="31"/>
      <c r="C23" s="31"/>
    </row>
    <row r="24" spans="1:6" x14ac:dyDescent="0.3">
      <c r="A24" s="31"/>
      <c r="B24" s="31"/>
      <c r="C24" s="31"/>
    </row>
    <row r="25" spans="1:6" x14ac:dyDescent="0.3">
      <c r="A25" s="31"/>
      <c r="B25" s="31"/>
      <c r="C25" s="31"/>
      <c r="D25" s="3"/>
    </row>
  </sheetData>
  <mergeCells count="14">
    <mergeCell ref="D21:E21"/>
    <mergeCell ref="E22:F22"/>
    <mergeCell ref="A16:B16"/>
    <mergeCell ref="A17:B17"/>
    <mergeCell ref="A18:B18"/>
    <mergeCell ref="A19:C19"/>
    <mergeCell ref="E19:F19"/>
    <mergeCell ref="A20:C22"/>
    <mergeCell ref="A15:C15"/>
    <mergeCell ref="A1:B1"/>
    <mergeCell ref="C1:F1"/>
    <mergeCell ref="A2:B2"/>
    <mergeCell ref="C2:F2"/>
    <mergeCell ref="A3:F3"/>
  </mergeCells>
  <pageMargins left="0.7" right="0.7" top="0.75" bottom="0.75" header="0.3" footer="0.3"/>
  <pageSetup paperSize="9" orientation="landscape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workbookViewId="0">
      <selection activeCell="C26" sqref="C26"/>
    </sheetView>
  </sheetViews>
  <sheetFormatPr defaultRowHeight="18.75" x14ac:dyDescent="0.3"/>
  <cols>
    <col min="1" max="1" width="5.42578125" style="3" bestFit="1" customWidth="1"/>
    <col min="2" max="2" width="26.140625" style="3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3.5703125" style="3" bestFit="1" customWidth="1"/>
    <col min="8" max="8" width="25.710937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66</v>
      </c>
      <c r="B3" s="41"/>
      <c r="C3" s="41"/>
      <c r="D3" s="41"/>
      <c r="E3" s="41"/>
      <c r="F3" s="41"/>
      <c r="G3" s="41"/>
      <c r="H3" s="41"/>
      <c r="I3" s="41"/>
    </row>
    <row r="5" spans="1:9" s="35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ht="21.75" customHeight="1" x14ac:dyDescent="0.3">
      <c r="A6" s="11">
        <v>1</v>
      </c>
      <c r="B6" s="25" t="s">
        <v>5</v>
      </c>
      <c r="C6" s="11" t="s">
        <v>14</v>
      </c>
      <c r="D6" s="14" t="s">
        <v>17</v>
      </c>
      <c r="E6" s="1">
        <v>27</v>
      </c>
      <c r="F6" s="12">
        <v>23000</v>
      </c>
      <c r="G6" s="13">
        <f>F6*E6</f>
        <v>621000</v>
      </c>
      <c r="H6" s="11"/>
      <c r="I6" s="11"/>
    </row>
    <row r="7" spans="1:9" ht="21.75" customHeight="1" x14ac:dyDescent="0.3">
      <c r="A7" s="11">
        <v>2</v>
      </c>
      <c r="B7" s="25" t="s">
        <v>30</v>
      </c>
      <c r="C7" s="11" t="s">
        <v>14</v>
      </c>
      <c r="D7" s="14" t="s">
        <v>17</v>
      </c>
      <c r="E7" s="1">
        <v>22</v>
      </c>
      <c r="F7" s="12">
        <v>23000</v>
      </c>
      <c r="G7" s="13">
        <f t="shared" ref="G7:G15" si="0">F7*E7</f>
        <v>506000</v>
      </c>
      <c r="H7" s="11"/>
      <c r="I7" s="11"/>
    </row>
    <row r="8" spans="1:9" ht="21.75" customHeight="1" x14ac:dyDescent="0.3">
      <c r="A8" s="11">
        <v>3</v>
      </c>
      <c r="B8" s="25" t="s">
        <v>6</v>
      </c>
      <c r="C8" s="11" t="s">
        <v>14</v>
      </c>
      <c r="D8" s="14" t="s">
        <v>17</v>
      </c>
      <c r="E8" s="1">
        <v>27</v>
      </c>
      <c r="F8" s="12">
        <v>23000</v>
      </c>
      <c r="G8" s="13">
        <f t="shared" si="0"/>
        <v>621000</v>
      </c>
      <c r="H8" s="11"/>
      <c r="I8" s="11"/>
    </row>
    <row r="9" spans="1:9" ht="21.75" customHeight="1" x14ac:dyDescent="0.3">
      <c r="A9" s="11">
        <v>4</v>
      </c>
      <c r="B9" s="25" t="s">
        <v>7</v>
      </c>
      <c r="C9" s="11" t="s">
        <v>16</v>
      </c>
      <c r="D9" s="14" t="s">
        <v>17</v>
      </c>
      <c r="E9" s="1">
        <v>27</v>
      </c>
      <c r="F9" s="12">
        <v>23000</v>
      </c>
      <c r="G9" s="13">
        <f t="shared" si="0"/>
        <v>621000</v>
      </c>
      <c r="H9" s="11"/>
      <c r="I9" s="11"/>
    </row>
    <row r="10" spans="1:9" ht="21.75" customHeight="1" x14ac:dyDescent="0.3">
      <c r="A10" s="11">
        <v>5</v>
      </c>
      <c r="B10" s="25" t="s">
        <v>42</v>
      </c>
      <c r="C10" s="11" t="s">
        <v>15</v>
      </c>
      <c r="D10" s="14" t="s">
        <v>18</v>
      </c>
      <c r="E10" s="1">
        <v>27</v>
      </c>
      <c r="F10" s="12">
        <v>67000</v>
      </c>
      <c r="G10" s="13">
        <f t="shared" si="0"/>
        <v>1809000</v>
      </c>
      <c r="H10" s="11"/>
      <c r="I10" s="11"/>
    </row>
    <row r="11" spans="1:9" ht="21.75" customHeight="1" x14ac:dyDescent="0.3">
      <c r="A11" s="11">
        <v>6</v>
      </c>
      <c r="B11" s="25" t="s">
        <v>9</v>
      </c>
      <c r="C11" s="11" t="s">
        <v>26</v>
      </c>
      <c r="D11" s="14" t="s">
        <v>17</v>
      </c>
      <c r="E11" s="1">
        <v>22</v>
      </c>
      <c r="F11" s="12">
        <v>23000</v>
      </c>
      <c r="G11" s="13">
        <f t="shared" si="0"/>
        <v>506000</v>
      </c>
      <c r="H11" s="11"/>
      <c r="I11" s="11"/>
    </row>
    <row r="12" spans="1:9" ht="21.75" customHeight="1" x14ac:dyDescent="0.3">
      <c r="A12" s="11">
        <v>7</v>
      </c>
      <c r="B12" s="25" t="s">
        <v>43</v>
      </c>
      <c r="C12" s="11" t="s">
        <v>15</v>
      </c>
      <c r="D12" s="14" t="s">
        <v>18</v>
      </c>
      <c r="E12" s="1">
        <v>27</v>
      </c>
      <c r="F12" s="12">
        <v>67000</v>
      </c>
      <c r="G12" s="13">
        <f t="shared" si="0"/>
        <v>1809000</v>
      </c>
      <c r="H12" s="11"/>
      <c r="I12" s="11"/>
    </row>
    <row r="13" spans="1:9" ht="21.75" customHeight="1" x14ac:dyDescent="0.3">
      <c r="A13" s="11">
        <v>8</v>
      </c>
      <c r="B13" s="25" t="s">
        <v>11</v>
      </c>
      <c r="C13" s="11" t="s">
        <v>26</v>
      </c>
      <c r="D13" s="14" t="s">
        <v>17</v>
      </c>
      <c r="E13" s="1">
        <v>27</v>
      </c>
      <c r="F13" s="12">
        <v>23000</v>
      </c>
      <c r="G13" s="13">
        <f t="shared" si="0"/>
        <v>621000</v>
      </c>
      <c r="H13" s="11"/>
      <c r="I13" s="11"/>
    </row>
    <row r="14" spans="1:9" ht="21.75" customHeight="1" x14ac:dyDescent="0.3">
      <c r="A14" s="11">
        <v>9</v>
      </c>
      <c r="B14" s="25" t="s">
        <v>31</v>
      </c>
      <c r="C14" s="11" t="s">
        <v>15</v>
      </c>
      <c r="D14" s="14" t="s">
        <v>18</v>
      </c>
      <c r="E14" s="1">
        <v>27</v>
      </c>
      <c r="F14" s="12">
        <v>67000</v>
      </c>
      <c r="G14" s="13">
        <f t="shared" si="0"/>
        <v>1809000</v>
      </c>
      <c r="H14" s="11"/>
      <c r="I14" s="11"/>
    </row>
    <row r="15" spans="1:9" ht="21.75" customHeight="1" x14ac:dyDescent="0.3">
      <c r="A15" s="11">
        <v>10</v>
      </c>
      <c r="B15" s="25" t="s">
        <v>27</v>
      </c>
      <c r="C15" s="11" t="s">
        <v>29</v>
      </c>
      <c r="D15" s="14" t="s">
        <v>17</v>
      </c>
      <c r="E15" s="1">
        <v>27</v>
      </c>
      <c r="F15" s="12">
        <v>23000</v>
      </c>
      <c r="G15" s="13">
        <f t="shared" si="0"/>
        <v>621000</v>
      </c>
      <c r="H15" s="11"/>
      <c r="I15" s="11"/>
    </row>
    <row r="16" spans="1:9" x14ac:dyDescent="0.3">
      <c r="A16" s="16"/>
      <c r="D16" s="3"/>
      <c r="F16" s="3"/>
      <c r="G16" s="19">
        <f>SUM(G6:G15)</f>
        <v>9544000</v>
      </c>
      <c r="H16" s="16"/>
      <c r="I16" s="16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67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 t="s">
        <v>5</v>
      </c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2" right="0.2" top="0.75" bottom="0.75" header="0.3" footer="0.3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7" workbookViewId="0">
      <selection activeCell="G15" sqref="A1:XFD1048576"/>
    </sheetView>
  </sheetViews>
  <sheetFormatPr defaultRowHeight="18.75" x14ac:dyDescent="0.3"/>
  <cols>
    <col min="1" max="1" width="5.42578125" style="3" bestFit="1" customWidth="1"/>
    <col min="2" max="2" width="26.42578125" style="3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3.5703125" style="3" bestFit="1" customWidth="1"/>
    <col min="8" max="8" width="22.2851562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34</v>
      </c>
      <c r="B3" s="41"/>
      <c r="C3" s="41"/>
      <c r="D3" s="41"/>
      <c r="E3" s="41"/>
      <c r="F3" s="41"/>
      <c r="G3" s="41"/>
      <c r="H3" s="41"/>
      <c r="I3" s="41"/>
    </row>
    <row r="5" spans="1:9" s="18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17" t="s">
        <v>5</v>
      </c>
      <c r="C6" s="11" t="s">
        <v>14</v>
      </c>
      <c r="D6" s="14" t="s">
        <v>17</v>
      </c>
      <c r="E6" s="1">
        <v>24</v>
      </c>
      <c r="F6" s="12">
        <v>23000</v>
      </c>
      <c r="G6" s="13">
        <f>F6*E6</f>
        <v>552000</v>
      </c>
      <c r="H6" s="11"/>
      <c r="I6" s="11"/>
    </row>
    <row r="7" spans="1:9" x14ac:dyDescent="0.3">
      <c r="A7" s="11">
        <v>2</v>
      </c>
      <c r="B7" s="17" t="s">
        <v>30</v>
      </c>
      <c r="C7" s="11" t="s">
        <v>14</v>
      </c>
      <c r="D7" s="14" t="s">
        <v>17</v>
      </c>
      <c r="E7" s="1">
        <v>24</v>
      </c>
      <c r="F7" s="12">
        <v>23000</v>
      </c>
      <c r="G7" s="13">
        <f t="shared" ref="G7:G14" si="0">F7*E7</f>
        <v>552000</v>
      </c>
      <c r="H7" s="11"/>
      <c r="I7" s="11"/>
    </row>
    <row r="8" spans="1:9" x14ac:dyDescent="0.3">
      <c r="A8" s="11">
        <v>3</v>
      </c>
      <c r="B8" s="17" t="s">
        <v>6</v>
      </c>
      <c r="C8" s="11" t="s">
        <v>14</v>
      </c>
      <c r="D8" s="14" t="s">
        <v>17</v>
      </c>
      <c r="E8" s="1">
        <v>24</v>
      </c>
      <c r="F8" s="12">
        <v>23000</v>
      </c>
      <c r="G8" s="13">
        <f t="shared" si="0"/>
        <v>552000</v>
      </c>
      <c r="H8" s="11"/>
      <c r="I8" s="11"/>
    </row>
    <row r="9" spans="1:9" x14ac:dyDescent="0.3">
      <c r="A9" s="11">
        <v>4</v>
      </c>
      <c r="B9" s="17" t="s">
        <v>7</v>
      </c>
      <c r="C9" s="11" t="s">
        <v>16</v>
      </c>
      <c r="D9" s="14" t="s">
        <v>17</v>
      </c>
      <c r="E9" s="1">
        <v>24</v>
      </c>
      <c r="F9" s="12">
        <v>23000</v>
      </c>
      <c r="G9" s="13">
        <f t="shared" si="0"/>
        <v>552000</v>
      </c>
      <c r="H9" s="11"/>
      <c r="I9" s="11"/>
    </row>
    <row r="10" spans="1:9" x14ac:dyDescent="0.3">
      <c r="A10" s="11">
        <v>5</v>
      </c>
      <c r="B10" s="17" t="s">
        <v>8</v>
      </c>
      <c r="C10" s="11" t="s">
        <v>15</v>
      </c>
      <c r="D10" s="14" t="s">
        <v>18</v>
      </c>
      <c r="E10" s="1">
        <v>24</v>
      </c>
      <c r="F10" s="12">
        <v>67000</v>
      </c>
      <c r="G10" s="13">
        <f t="shared" si="0"/>
        <v>1608000</v>
      </c>
      <c r="H10" s="11"/>
      <c r="I10" s="11"/>
    </row>
    <row r="11" spans="1:9" x14ac:dyDescent="0.3">
      <c r="A11" s="11">
        <v>6</v>
      </c>
      <c r="B11" s="17" t="s">
        <v>9</v>
      </c>
      <c r="C11" s="11" t="s">
        <v>26</v>
      </c>
      <c r="D11" s="14" t="s">
        <v>17</v>
      </c>
      <c r="E11" s="1">
        <v>24</v>
      </c>
      <c r="F11" s="12">
        <v>23000</v>
      </c>
      <c r="G11" s="13">
        <f t="shared" si="0"/>
        <v>552000</v>
      </c>
      <c r="H11" s="11"/>
      <c r="I11" s="11"/>
    </row>
    <row r="12" spans="1:9" x14ac:dyDescent="0.3">
      <c r="A12" s="11">
        <v>7</v>
      </c>
      <c r="B12" s="17" t="s">
        <v>10</v>
      </c>
      <c r="C12" s="11" t="s">
        <v>26</v>
      </c>
      <c r="D12" s="14" t="s">
        <v>17</v>
      </c>
      <c r="E12" s="1">
        <v>24</v>
      </c>
      <c r="F12" s="12">
        <v>23000</v>
      </c>
      <c r="G12" s="13">
        <f t="shared" si="0"/>
        <v>552000</v>
      </c>
      <c r="H12" s="11"/>
      <c r="I12" s="11"/>
    </row>
    <row r="13" spans="1:9" x14ac:dyDescent="0.3">
      <c r="A13" s="11">
        <v>8</v>
      </c>
      <c r="B13" s="17" t="s">
        <v>11</v>
      </c>
      <c r="C13" s="11" t="s">
        <v>26</v>
      </c>
      <c r="D13" s="14" t="s">
        <v>17</v>
      </c>
      <c r="E13" s="1">
        <v>24</v>
      </c>
      <c r="F13" s="12">
        <v>23000</v>
      </c>
      <c r="G13" s="13">
        <f t="shared" si="0"/>
        <v>552000</v>
      </c>
      <c r="H13" s="11"/>
      <c r="I13" s="11"/>
    </row>
    <row r="14" spans="1:9" x14ac:dyDescent="0.3">
      <c r="A14" s="11">
        <v>9</v>
      </c>
      <c r="B14" s="17" t="s">
        <v>31</v>
      </c>
      <c r="C14" s="11" t="s">
        <v>15</v>
      </c>
      <c r="D14" s="14" t="s">
        <v>18</v>
      </c>
      <c r="E14" s="1">
        <v>24</v>
      </c>
      <c r="F14" s="12">
        <v>67000</v>
      </c>
      <c r="G14" s="13">
        <f t="shared" si="0"/>
        <v>1608000</v>
      </c>
      <c r="H14" s="11"/>
      <c r="I14" s="11"/>
    </row>
    <row r="15" spans="1:9" x14ac:dyDescent="0.3">
      <c r="A15" s="16"/>
      <c r="D15" s="3"/>
      <c r="F15" s="3"/>
      <c r="G15" s="19"/>
      <c r="H15" s="16"/>
      <c r="I15" s="16"/>
    </row>
    <row r="16" spans="1:9" x14ac:dyDescent="0.3">
      <c r="B16" s="2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35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 t="s">
        <v>5</v>
      </c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45" right="0.45" top="0.75" bottom="0.75" header="0.3" footer="0.3"/>
  <pageSetup paperSize="9" scale="95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D15" sqref="A1:XFD1048576"/>
    </sheetView>
  </sheetViews>
  <sheetFormatPr defaultRowHeight="18.75" x14ac:dyDescent="0.3"/>
  <cols>
    <col min="1" max="1" width="5.42578125" style="3" bestFit="1" customWidth="1"/>
    <col min="2" max="2" width="26.42578125" style="3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3.5703125" style="3" bestFit="1" customWidth="1"/>
    <col min="8" max="8" width="22.2851562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36</v>
      </c>
      <c r="B3" s="41"/>
      <c r="C3" s="41"/>
      <c r="D3" s="41"/>
      <c r="E3" s="41"/>
      <c r="F3" s="41"/>
      <c r="G3" s="41"/>
      <c r="H3" s="41"/>
      <c r="I3" s="41"/>
    </row>
    <row r="5" spans="1:9" s="20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17" t="s">
        <v>5</v>
      </c>
      <c r="C6" s="11" t="s">
        <v>14</v>
      </c>
      <c r="D6" s="14" t="s">
        <v>17</v>
      </c>
      <c r="E6" s="1">
        <v>27</v>
      </c>
      <c r="F6" s="12">
        <v>23000</v>
      </c>
      <c r="G6" s="13">
        <f>F6*E6</f>
        <v>621000</v>
      </c>
      <c r="H6" s="11"/>
      <c r="I6" s="11"/>
    </row>
    <row r="7" spans="1:9" x14ac:dyDescent="0.3">
      <c r="A7" s="11">
        <v>2</v>
      </c>
      <c r="B7" s="17" t="s">
        <v>30</v>
      </c>
      <c r="C7" s="11" t="s">
        <v>14</v>
      </c>
      <c r="D7" s="14" t="s">
        <v>17</v>
      </c>
      <c r="E7" s="1">
        <v>27</v>
      </c>
      <c r="F7" s="12">
        <v>23000</v>
      </c>
      <c r="G7" s="13">
        <f t="shared" ref="G7:G14" si="0">F7*E7</f>
        <v>621000</v>
      </c>
      <c r="H7" s="11"/>
      <c r="I7" s="11"/>
    </row>
    <row r="8" spans="1:9" x14ac:dyDescent="0.3">
      <c r="A8" s="11">
        <v>3</v>
      </c>
      <c r="B8" s="17" t="s">
        <v>6</v>
      </c>
      <c r="C8" s="11" t="s">
        <v>14</v>
      </c>
      <c r="D8" s="14" t="s">
        <v>17</v>
      </c>
      <c r="E8" s="1">
        <v>27</v>
      </c>
      <c r="F8" s="12">
        <v>23000</v>
      </c>
      <c r="G8" s="13">
        <f t="shared" si="0"/>
        <v>621000</v>
      </c>
      <c r="H8" s="11"/>
      <c r="I8" s="11"/>
    </row>
    <row r="9" spans="1:9" x14ac:dyDescent="0.3">
      <c r="A9" s="11">
        <v>4</v>
      </c>
      <c r="B9" s="17" t="s">
        <v>7</v>
      </c>
      <c r="C9" s="11" t="s">
        <v>16</v>
      </c>
      <c r="D9" s="14" t="s">
        <v>17</v>
      </c>
      <c r="E9" s="1">
        <v>27</v>
      </c>
      <c r="F9" s="12">
        <v>23000</v>
      </c>
      <c r="G9" s="13">
        <f t="shared" si="0"/>
        <v>621000</v>
      </c>
      <c r="H9" s="11"/>
      <c r="I9" s="11"/>
    </row>
    <row r="10" spans="1:9" x14ac:dyDescent="0.3">
      <c r="A10" s="11">
        <v>5</v>
      </c>
      <c r="B10" s="17" t="s">
        <v>8</v>
      </c>
      <c r="C10" s="11" t="s">
        <v>15</v>
      </c>
      <c r="D10" s="14" t="s">
        <v>18</v>
      </c>
      <c r="E10" s="1">
        <v>27</v>
      </c>
      <c r="F10" s="12">
        <v>67000</v>
      </c>
      <c r="G10" s="13">
        <f t="shared" si="0"/>
        <v>1809000</v>
      </c>
      <c r="H10" s="11"/>
      <c r="I10" s="11"/>
    </row>
    <row r="11" spans="1:9" x14ac:dyDescent="0.3">
      <c r="A11" s="11">
        <v>6</v>
      </c>
      <c r="B11" s="17" t="s">
        <v>9</v>
      </c>
      <c r="C11" s="11" t="s">
        <v>26</v>
      </c>
      <c r="D11" s="14" t="s">
        <v>17</v>
      </c>
      <c r="E11" s="1">
        <v>27</v>
      </c>
      <c r="F11" s="12">
        <v>23000</v>
      </c>
      <c r="G11" s="13">
        <f t="shared" si="0"/>
        <v>621000</v>
      </c>
      <c r="H11" s="11"/>
      <c r="I11" s="11"/>
    </row>
    <row r="12" spans="1:9" x14ac:dyDescent="0.3">
      <c r="A12" s="11">
        <v>7</v>
      </c>
      <c r="B12" s="17" t="s">
        <v>10</v>
      </c>
      <c r="C12" s="11" t="s">
        <v>26</v>
      </c>
      <c r="D12" s="14" t="s">
        <v>17</v>
      </c>
      <c r="E12" s="1">
        <v>27</v>
      </c>
      <c r="F12" s="12">
        <v>23000</v>
      </c>
      <c r="G12" s="13">
        <f t="shared" si="0"/>
        <v>621000</v>
      </c>
      <c r="H12" s="11"/>
      <c r="I12" s="11"/>
    </row>
    <row r="13" spans="1:9" x14ac:dyDescent="0.3">
      <c r="A13" s="11">
        <v>8</v>
      </c>
      <c r="B13" s="17" t="s">
        <v>11</v>
      </c>
      <c r="C13" s="11" t="s">
        <v>26</v>
      </c>
      <c r="D13" s="14" t="s">
        <v>17</v>
      </c>
      <c r="E13" s="1">
        <v>27</v>
      </c>
      <c r="F13" s="12">
        <v>23000</v>
      </c>
      <c r="G13" s="13">
        <f t="shared" si="0"/>
        <v>621000</v>
      </c>
      <c r="H13" s="11"/>
      <c r="I13" s="11"/>
    </row>
    <row r="14" spans="1:9" x14ac:dyDescent="0.3">
      <c r="A14" s="11">
        <v>9</v>
      </c>
      <c r="B14" s="17" t="s">
        <v>31</v>
      </c>
      <c r="C14" s="11" t="s">
        <v>15</v>
      </c>
      <c r="D14" s="14" t="s">
        <v>18</v>
      </c>
      <c r="E14" s="1">
        <v>7</v>
      </c>
      <c r="F14" s="12">
        <v>67000</v>
      </c>
      <c r="G14" s="13">
        <f t="shared" si="0"/>
        <v>469000</v>
      </c>
      <c r="H14" s="11"/>
      <c r="I14" s="11"/>
    </row>
    <row r="15" spans="1:9" x14ac:dyDescent="0.3">
      <c r="A15" s="16"/>
      <c r="D15" s="3"/>
      <c r="F15" s="3"/>
      <c r="G15" s="19"/>
      <c r="H15" s="16"/>
      <c r="I15" s="16"/>
    </row>
    <row r="16" spans="1:9" x14ac:dyDescent="0.3">
      <c r="B16" s="2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35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 t="s">
        <v>5</v>
      </c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45" right="0.45" top="0.75" bottom="0.75" header="0.3" footer="0.3"/>
  <pageSetup paperSize="9" scale="95" orientation="landscape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workbookViewId="0">
      <selection activeCell="G16" sqref="A1:XFD1048576"/>
    </sheetView>
  </sheetViews>
  <sheetFormatPr defaultRowHeight="18.75" x14ac:dyDescent="0.3"/>
  <cols>
    <col min="1" max="1" width="5.42578125" style="3" bestFit="1" customWidth="1"/>
    <col min="2" max="2" width="26.42578125" style="3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3.5703125" style="3" bestFit="1" customWidth="1"/>
    <col min="8" max="8" width="22.2851562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37</v>
      </c>
      <c r="B3" s="41"/>
      <c r="C3" s="41"/>
      <c r="D3" s="41"/>
      <c r="E3" s="41"/>
      <c r="F3" s="41"/>
      <c r="G3" s="41"/>
      <c r="H3" s="41"/>
      <c r="I3" s="41"/>
    </row>
    <row r="5" spans="1:9" s="21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17" t="s">
        <v>5</v>
      </c>
      <c r="C6" s="11" t="s">
        <v>14</v>
      </c>
      <c r="D6" s="14" t="s">
        <v>17</v>
      </c>
      <c r="E6" s="1">
        <v>26</v>
      </c>
      <c r="F6" s="12">
        <v>23000</v>
      </c>
      <c r="G6" s="13">
        <f>F6*E6</f>
        <v>598000</v>
      </c>
      <c r="H6" s="11"/>
      <c r="I6" s="11"/>
    </row>
    <row r="7" spans="1:9" x14ac:dyDescent="0.3">
      <c r="A7" s="11">
        <v>2</v>
      </c>
      <c r="B7" s="17" t="s">
        <v>30</v>
      </c>
      <c r="C7" s="11" t="s">
        <v>14</v>
      </c>
      <c r="D7" s="14" t="s">
        <v>17</v>
      </c>
      <c r="E7" s="1">
        <v>24</v>
      </c>
      <c r="F7" s="12">
        <v>23000</v>
      </c>
      <c r="G7" s="13">
        <f t="shared" ref="G7:G14" si="0">F7*E7</f>
        <v>552000</v>
      </c>
      <c r="H7" s="11"/>
      <c r="I7" s="11"/>
    </row>
    <row r="8" spans="1:9" x14ac:dyDescent="0.3">
      <c r="A8" s="11">
        <v>3</v>
      </c>
      <c r="B8" s="17" t="s">
        <v>6</v>
      </c>
      <c r="C8" s="11" t="s">
        <v>14</v>
      </c>
      <c r="D8" s="14" t="s">
        <v>17</v>
      </c>
      <c r="E8" s="1">
        <v>24</v>
      </c>
      <c r="F8" s="12">
        <v>23000</v>
      </c>
      <c r="G8" s="13">
        <f t="shared" si="0"/>
        <v>552000</v>
      </c>
      <c r="H8" s="11"/>
      <c r="I8" s="11"/>
    </row>
    <row r="9" spans="1:9" x14ac:dyDescent="0.3">
      <c r="A9" s="11">
        <v>4</v>
      </c>
      <c r="B9" s="17" t="s">
        <v>7</v>
      </c>
      <c r="C9" s="11" t="s">
        <v>16</v>
      </c>
      <c r="D9" s="14" t="s">
        <v>17</v>
      </c>
      <c r="E9" s="1">
        <v>26</v>
      </c>
      <c r="F9" s="12">
        <v>23000</v>
      </c>
      <c r="G9" s="13">
        <f t="shared" si="0"/>
        <v>598000</v>
      </c>
      <c r="H9" s="11"/>
      <c r="I9" s="11"/>
    </row>
    <row r="10" spans="1:9" x14ac:dyDescent="0.3">
      <c r="A10" s="11">
        <v>5</v>
      </c>
      <c r="B10" s="17" t="s">
        <v>8</v>
      </c>
      <c r="C10" s="11" t="s">
        <v>15</v>
      </c>
      <c r="D10" s="14" t="s">
        <v>18</v>
      </c>
      <c r="E10" s="1">
        <v>26</v>
      </c>
      <c r="F10" s="12">
        <v>67000</v>
      </c>
      <c r="G10" s="13">
        <f t="shared" si="0"/>
        <v>1742000</v>
      </c>
      <c r="H10" s="11"/>
      <c r="I10" s="11"/>
    </row>
    <row r="11" spans="1:9" x14ac:dyDescent="0.3">
      <c r="A11" s="11">
        <v>6</v>
      </c>
      <c r="B11" s="17" t="s">
        <v>9</v>
      </c>
      <c r="C11" s="11" t="s">
        <v>26</v>
      </c>
      <c r="D11" s="14" t="s">
        <v>17</v>
      </c>
      <c r="E11" s="1">
        <v>26</v>
      </c>
      <c r="F11" s="12">
        <v>23000</v>
      </c>
      <c r="G11" s="13">
        <f t="shared" si="0"/>
        <v>598000</v>
      </c>
      <c r="H11" s="11"/>
      <c r="I11" s="11"/>
    </row>
    <row r="12" spans="1:9" x14ac:dyDescent="0.3">
      <c r="A12" s="11">
        <v>7</v>
      </c>
      <c r="B12" s="17" t="s">
        <v>10</v>
      </c>
      <c r="C12" s="11" t="s">
        <v>26</v>
      </c>
      <c r="D12" s="14" t="s">
        <v>17</v>
      </c>
      <c r="E12" s="1">
        <v>24</v>
      </c>
      <c r="F12" s="12">
        <v>23000</v>
      </c>
      <c r="G12" s="13">
        <f t="shared" si="0"/>
        <v>552000</v>
      </c>
      <c r="H12" s="11"/>
      <c r="I12" s="11"/>
    </row>
    <row r="13" spans="1:9" x14ac:dyDescent="0.3">
      <c r="A13" s="11">
        <v>8</v>
      </c>
      <c r="B13" s="17" t="s">
        <v>11</v>
      </c>
      <c r="C13" s="11" t="s">
        <v>26</v>
      </c>
      <c r="D13" s="14" t="s">
        <v>17</v>
      </c>
      <c r="E13" s="1">
        <v>24</v>
      </c>
      <c r="F13" s="12">
        <v>23000</v>
      </c>
      <c r="G13" s="13">
        <f t="shared" si="0"/>
        <v>552000</v>
      </c>
      <c r="H13" s="11"/>
      <c r="I13" s="11"/>
    </row>
    <row r="14" spans="1:9" x14ac:dyDescent="0.3">
      <c r="A14" s="11">
        <v>9</v>
      </c>
      <c r="B14" s="17" t="s">
        <v>31</v>
      </c>
      <c r="C14" s="11" t="s">
        <v>15</v>
      </c>
      <c r="D14" s="14" t="s">
        <v>18</v>
      </c>
      <c r="E14" s="1">
        <v>4</v>
      </c>
      <c r="F14" s="12">
        <v>67000</v>
      </c>
      <c r="G14" s="13">
        <f t="shared" si="0"/>
        <v>268000</v>
      </c>
      <c r="H14" s="11"/>
      <c r="I14" s="11"/>
    </row>
    <row r="15" spans="1:9" x14ac:dyDescent="0.3">
      <c r="A15" s="16"/>
      <c r="D15" s="3"/>
      <c r="F15" s="3"/>
      <c r="G15" s="19">
        <f>SUM(G6:G14)</f>
        <v>6012000</v>
      </c>
      <c r="H15" s="16"/>
      <c r="I15" s="16"/>
    </row>
    <row r="16" spans="1:9" x14ac:dyDescent="0.3">
      <c r="B16" s="2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38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 t="s">
        <v>5</v>
      </c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2" right="0.2" top="0.75" bottom="0.75" header="0.3" footer="0.3"/>
  <pageSetup paperSize="9" scale="97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workbookViewId="0">
      <selection activeCell="E15" sqref="A1:XFD1048576"/>
    </sheetView>
  </sheetViews>
  <sheetFormatPr defaultRowHeight="18.75" x14ac:dyDescent="0.3"/>
  <cols>
    <col min="1" max="1" width="5.42578125" style="3" bestFit="1" customWidth="1"/>
    <col min="2" max="2" width="23" style="3" bestFit="1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3.5703125" style="3" bestFit="1" customWidth="1"/>
    <col min="8" max="8" width="22.2851562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39</v>
      </c>
      <c r="B3" s="41"/>
      <c r="C3" s="41"/>
      <c r="D3" s="41"/>
      <c r="E3" s="41"/>
      <c r="F3" s="41"/>
      <c r="G3" s="41"/>
      <c r="H3" s="41"/>
      <c r="I3" s="41"/>
    </row>
    <row r="5" spans="1:9" s="22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17" t="s">
        <v>5</v>
      </c>
      <c r="C6" s="11" t="s">
        <v>14</v>
      </c>
      <c r="D6" s="14" t="s">
        <v>17</v>
      </c>
      <c r="E6" s="1">
        <v>24</v>
      </c>
      <c r="F6" s="12">
        <v>23000</v>
      </c>
      <c r="G6" s="13">
        <f>F6*E6</f>
        <v>552000</v>
      </c>
      <c r="H6" s="11"/>
      <c r="I6" s="11"/>
    </row>
    <row r="7" spans="1:9" x14ac:dyDescent="0.3">
      <c r="A7" s="11">
        <v>2</v>
      </c>
      <c r="B7" s="17" t="s">
        <v>30</v>
      </c>
      <c r="C7" s="11" t="s">
        <v>14</v>
      </c>
      <c r="D7" s="14" t="s">
        <v>17</v>
      </c>
      <c r="E7" s="1">
        <v>25</v>
      </c>
      <c r="F7" s="12">
        <v>23000</v>
      </c>
      <c r="G7" s="13">
        <f t="shared" ref="G7:G14" si="0">F7*E7</f>
        <v>575000</v>
      </c>
      <c r="H7" s="11"/>
      <c r="I7" s="11"/>
    </row>
    <row r="8" spans="1:9" x14ac:dyDescent="0.3">
      <c r="A8" s="11">
        <v>3</v>
      </c>
      <c r="B8" s="17" t="s">
        <v>6</v>
      </c>
      <c r="C8" s="11" t="s">
        <v>14</v>
      </c>
      <c r="D8" s="14" t="s">
        <v>17</v>
      </c>
      <c r="E8" s="1">
        <v>25</v>
      </c>
      <c r="F8" s="12">
        <v>23000</v>
      </c>
      <c r="G8" s="13">
        <f t="shared" si="0"/>
        <v>575000</v>
      </c>
      <c r="H8" s="11"/>
      <c r="I8" s="11"/>
    </row>
    <row r="9" spans="1:9" x14ac:dyDescent="0.3">
      <c r="A9" s="11">
        <v>4</v>
      </c>
      <c r="B9" s="17" t="s">
        <v>7</v>
      </c>
      <c r="C9" s="11" t="s">
        <v>16</v>
      </c>
      <c r="D9" s="14" t="s">
        <v>17</v>
      </c>
      <c r="E9" s="1">
        <v>24</v>
      </c>
      <c r="F9" s="12">
        <v>23000</v>
      </c>
      <c r="G9" s="13">
        <f t="shared" si="0"/>
        <v>552000</v>
      </c>
      <c r="H9" s="11"/>
      <c r="I9" s="11"/>
    </row>
    <row r="10" spans="1:9" x14ac:dyDescent="0.3">
      <c r="A10" s="11">
        <v>5</v>
      </c>
      <c r="B10" s="17" t="s">
        <v>8</v>
      </c>
      <c r="C10" s="11" t="s">
        <v>15</v>
      </c>
      <c r="D10" s="14" t="s">
        <v>18</v>
      </c>
      <c r="E10" s="1">
        <v>24</v>
      </c>
      <c r="F10" s="12">
        <v>67000</v>
      </c>
      <c r="G10" s="13">
        <f t="shared" si="0"/>
        <v>1608000</v>
      </c>
      <c r="H10" s="11"/>
      <c r="I10" s="11"/>
    </row>
    <row r="11" spans="1:9" x14ac:dyDescent="0.3">
      <c r="A11" s="11">
        <v>6</v>
      </c>
      <c r="B11" s="17" t="s">
        <v>9</v>
      </c>
      <c r="C11" s="11" t="s">
        <v>26</v>
      </c>
      <c r="D11" s="14" t="s">
        <v>17</v>
      </c>
      <c r="E11" s="1">
        <v>24</v>
      </c>
      <c r="F11" s="12">
        <v>23000</v>
      </c>
      <c r="G11" s="13">
        <f t="shared" si="0"/>
        <v>552000</v>
      </c>
      <c r="H11" s="11"/>
      <c r="I11" s="11"/>
    </row>
    <row r="12" spans="1:9" x14ac:dyDescent="0.3">
      <c r="A12" s="11">
        <v>7</v>
      </c>
      <c r="B12" s="17" t="s">
        <v>10</v>
      </c>
      <c r="C12" s="11" t="s">
        <v>26</v>
      </c>
      <c r="D12" s="14" t="s">
        <v>17</v>
      </c>
      <c r="E12" s="1">
        <v>22</v>
      </c>
      <c r="F12" s="12">
        <v>23000</v>
      </c>
      <c r="G12" s="13">
        <f t="shared" si="0"/>
        <v>506000</v>
      </c>
      <c r="H12" s="11"/>
      <c r="I12" s="11"/>
    </row>
    <row r="13" spans="1:9" x14ac:dyDescent="0.3">
      <c r="A13" s="11">
        <v>8</v>
      </c>
      <c r="B13" s="17" t="s">
        <v>11</v>
      </c>
      <c r="C13" s="11" t="s">
        <v>26</v>
      </c>
      <c r="D13" s="14" t="s">
        <v>17</v>
      </c>
      <c r="E13" s="1">
        <v>24</v>
      </c>
      <c r="F13" s="12">
        <v>23000</v>
      </c>
      <c r="G13" s="13">
        <f t="shared" si="0"/>
        <v>552000</v>
      </c>
      <c r="H13" s="11"/>
      <c r="I13" s="11"/>
    </row>
    <row r="14" spans="1:9" x14ac:dyDescent="0.3">
      <c r="A14" s="11">
        <v>9</v>
      </c>
      <c r="B14" s="17" t="s">
        <v>31</v>
      </c>
      <c r="C14" s="11" t="s">
        <v>15</v>
      </c>
      <c r="D14" s="14" t="s">
        <v>18</v>
      </c>
      <c r="E14" s="1">
        <v>15</v>
      </c>
      <c r="F14" s="12">
        <v>67000</v>
      </c>
      <c r="G14" s="13">
        <f t="shared" si="0"/>
        <v>1005000</v>
      </c>
      <c r="H14" s="11"/>
      <c r="I14" s="11"/>
    </row>
    <row r="15" spans="1:9" x14ac:dyDescent="0.3">
      <c r="A15" s="16"/>
      <c r="D15" s="3"/>
      <c r="F15" s="3"/>
      <c r="G15" s="19">
        <f>SUM(G6:G14)</f>
        <v>6477000</v>
      </c>
      <c r="H15" s="16"/>
      <c r="I15" s="16"/>
    </row>
    <row r="16" spans="1:9" x14ac:dyDescent="0.3">
      <c r="B16" s="2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40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 t="s">
        <v>5</v>
      </c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7" right="0.7" top="0.75" bottom="0.75" header="0.3" footer="0.3"/>
  <pageSetup paperSize="9" scale="9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workbookViewId="0">
      <selection activeCell="A3" sqref="A1:XFD1048576"/>
    </sheetView>
  </sheetViews>
  <sheetFormatPr defaultRowHeight="18.75" x14ac:dyDescent="0.3"/>
  <cols>
    <col min="1" max="1" width="5.42578125" style="3" bestFit="1" customWidth="1"/>
    <col min="2" max="2" width="27.42578125" style="3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3.5703125" style="3" bestFit="1" customWidth="1"/>
    <col min="8" max="8" width="22.2851562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41</v>
      </c>
      <c r="B3" s="41"/>
      <c r="C3" s="41"/>
      <c r="D3" s="41"/>
      <c r="E3" s="41"/>
      <c r="F3" s="41"/>
      <c r="G3" s="41"/>
      <c r="H3" s="41"/>
      <c r="I3" s="41"/>
    </row>
    <row r="5" spans="1:9" s="23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17" t="s">
        <v>5</v>
      </c>
      <c r="C6" s="11" t="s">
        <v>14</v>
      </c>
      <c r="D6" s="14" t="s">
        <v>17</v>
      </c>
      <c r="E6" s="1">
        <v>26</v>
      </c>
      <c r="F6" s="12">
        <v>23000</v>
      </c>
      <c r="G6" s="13">
        <f>F6*E6</f>
        <v>598000</v>
      </c>
      <c r="H6" s="11"/>
      <c r="I6" s="11"/>
    </row>
    <row r="7" spans="1:9" x14ac:dyDescent="0.3">
      <c r="A7" s="11">
        <v>2</v>
      </c>
      <c r="B7" s="17" t="s">
        <v>30</v>
      </c>
      <c r="C7" s="11" t="s">
        <v>14</v>
      </c>
      <c r="D7" s="14" t="s">
        <v>17</v>
      </c>
      <c r="E7" s="1">
        <v>26</v>
      </c>
      <c r="F7" s="12">
        <v>23000</v>
      </c>
      <c r="G7" s="13">
        <f t="shared" ref="G7:G16" si="0">F7*E7</f>
        <v>598000</v>
      </c>
      <c r="H7" s="11"/>
      <c r="I7" s="11"/>
    </row>
    <row r="8" spans="1:9" x14ac:dyDescent="0.3">
      <c r="A8" s="11">
        <v>3</v>
      </c>
      <c r="B8" s="17" t="s">
        <v>6</v>
      </c>
      <c r="C8" s="11" t="s">
        <v>14</v>
      </c>
      <c r="D8" s="14" t="s">
        <v>17</v>
      </c>
      <c r="E8" s="1">
        <v>26</v>
      </c>
      <c r="F8" s="12">
        <v>23000</v>
      </c>
      <c r="G8" s="13">
        <f t="shared" si="0"/>
        <v>598000</v>
      </c>
      <c r="H8" s="11"/>
      <c r="I8" s="11"/>
    </row>
    <row r="9" spans="1:9" x14ac:dyDescent="0.3">
      <c r="A9" s="11">
        <v>4</v>
      </c>
      <c r="B9" s="17" t="s">
        <v>7</v>
      </c>
      <c r="C9" s="11" t="s">
        <v>16</v>
      </c>
      <c r="D9" s="14" t="s">
        <v>17</v>
      </c>
      <c r="E9" s="1">
        <v>26</v>
      </c>
      <c r="F9" s="12">
        <v>23000</v>
      </c>
      <c r="G9" s="13">
        <f t="shared" si="0"/>
        <v>598000</v>
      </c>
      <c r="H9" s="11"/>
      <c r="I9" s="11"/>
    </row>
    <row r="10" spans="1:9" x14ac:dyDescent="0.3">
      <c r="A10" s="11">
        <v>5</v>
      </c>
      <c r="B10" s="17" t="s">
        <v>42</v>
      </c>
      <c r="C10" s="11" t="s">
        <v>15</v>
      </c>
      <c r="D10" s="14" t="s">
        <v>18</v>
      </c>
      <c r="E10" s="1">
        <v>12</v>
      </c>
      <c r="F10" s="12">
        <v>67000</v>
      </c>
      <c r="G10" s="13">
        <f t="shared" si="0"/>
        <v>804000</v>
      </c>
      <c r="H10" s="11"/>
      <c r="I10" s="11"/>
    </row>
    <row r="11" spans="1:9" x14ac:dyDescent="0.3">
      <c r="A11" s="11">
        <v>6</v>
      </c>
      <c r="B11" s="17" t="s">
        <v>9</v>
      </c>
      <c r="C11" s="11" t="s">
        <v>26</v>
      </c>
      <c r="D11" s="14" t="s">
        <v>17</v>
      </c>
      <c r="E11" s="1">
        <v>26</v>
      </c>
      <c r="F11" s="12">
        <v>23000</v>
      </c>
      <c r="G11" s="13">
        <f t="shared" si="0"/>
        <v>598000</v>
      </c>
      <c r="H11" s="11"/>
      <c r="I11" s="11"/>
    </row>
    <row r="12" spans="1:9" x14ac:dyDescent="0.3">
      <c r="A12" s="11">
        <v>7</v>
      </c>
      <c r="B12" s="17" t="s">
        <v>43</v>
      </c>
      <c r="C12" s="11" t="s">
        <v>15</v>
      </c>
      <c r="D12" s="14" t="s">
        <v>17</v>
      </c>
      <c r="E12" s="1">
        <v>20</v>
      </c>
      <c r="F12" s="12">
        <v>23000</v>
      </c>
      <c r="G12" s="13">
        <f t="shared" si="0"/>
        <v>460000</v>
      </c>
      <c r="H12" s="11"/>
      <c r="I12" s="11"/>
    </row>
    <row r="13" spans="1:9" x14ac:dyDescent="0.3">
      <c r="A13" s="11">
        <v>8</v>
      </c>
      <c r="B13" s="17" t="s">
        <v>8</v>
      </c>
      <c r="C13" s="11" t="s">
        <v>15</v>
      </c>
      <c r="D13" s="14" t="s">
        <v>18</v>
      </c>
      <c r="E13" s="1">
        <v>8</v>
      </c>
      <c r="F13" s="12">
        <v>67000</v>
      </c>
      <c r="G13" s="13">
        <f t="shared" si="0"/>
        <v>536000</v>
      </c>
      <c r="H13" s="11"/>
      <c r="I13" s="11"/>
    </row>
    <row r="14" spans="1:9" x14ac:dyDescent="0.3">
      <c r="A14" s="11">
        <v>9</v>
      </c>
      <c r="B14" s="17" t="s">
        <v>10</v>
      </c>
      <c r="C14" s="11" t="s">
        <v>26</v>
      </c>
      <c r="D14" s="14" t="s">
        <v>17</v>
      </c>
      <c r="E14" s="1">
        <v>8</v>
      </c>
      <c r="F14" s="12">
        <v>23000</v>
      </c>
      <c r="G14" s="13">
        <f t="shared" si="0"/>
        <v>184000</v>
      </c>
      <c r="H14" s="11"/>
      <c r="I14" s="11"/>
    </row>
    <row r="15" spans="1:9" x14ac:dyDescent="0.3">
      <c r="A15" s="11">
        <v>10</v>
      </c>
      <c r="B15" s="17" t="s">
        <v>11</v>
      </c>
      <c r="C15" s="11" t="s">
        <v>26</v>
      </c>
      <c r="D15" s="14" t="s">
        <v>17</v>
      </c>
      <c r="E15" s="1">
        <v>26</v>
      </c>
      <c r="F15" s="12">
        <v>23000</v>
      </c>
      <c r="G15" s="13">
        <f t="shared" si="0"/>
        <v>598000</v>
      </c>
      <c r="H15" s="11"/>
      <c r="I15" s="11"/>
    </row>
    <row r="16" spans="1:9" x14ac:dyDescent="0.3">
      <c r="A16" s="11">
        <v>11</v>
      </c>
      <c r="B16" s="17" t="s">
        <v>31</v>
      </c>
      <c r="C16" s="11" t="s">
        <v>15</v>
      </c>
      <c r="D16" s="14" t="s">
        <v>18</v>
      </c>
      <c r="E16" s="1">
        <v>26</v>
      </c>
      <c r="F16" s="12">
        <v>67000</v>
      </c>
      <c r="G16" s="13">
        <f t="shared" si="0"/>
        <v>1742000</v>
      </c>
      <c r="H16" s="11"/>
      <c r="I16" s="11"/>
    </row>
    <row r="17" spans="1:9" x14ac:dyDescent="0.3">
      <c r="A17" s="16"/>
      <c r="D17" s="3"/>
      <c r="F17" s="3"/>
      <c r="G17" s="19">
        <f>SUM(G6:G16)</f>
        <v>7314000</v>
      </c>
      <c r="H17" s="16"/>
      <c r="I17" s="16"/>
    </row>
    <row r="18" spans="1:9" s="5" customFormat="1" ht="16.5" x14ac:dyDescent="0.25">
      <c r="A18" s="42" t="s">
        <v>28</v>
      </c>
      <c r="B18" s="42"/>
      <c r="C18" s="42"/>
      <c r="D18" s="40" t="s">
        <v>25</v>
      </c>
      <c r="E18" s="40"/>
      <c r="F18" s="6"/>
      <c r="G18" s="40" t="s">
        <v>0</v>
      </c>
      <c r="H18" s="40"/>
      <c r="I18" s="40"/>
    </row>
    <row r="19" spans="1:9" ht="18.75" customHeight="1" x14ac:dyDescent="0.3">
      <c r="A19" s="43" t="s">
        <v>44</v>
      </c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</row>
    <row r="22" spans="1:9" x14ac:dyDescent="0.3">
      <c r="A22" s="43"/>
      <c r="B22" s="43"/>
      <c r="C22" s="43"/>
      <c r="D22" s="38" t="s">
        <v>5</v>
      </c>
      <c r="E22" s="38"/>
      <c r="F22" s="3"/>
    </row>
  </sheetData>
  <mergeCells count="10">
    <mergeCell ref="A19:C22"/>
    <mergeCell ref="D22:E22"/>
    <mergeCell ref="A1:B1"/>
    <mergeCell ref="C1:I1"/>
    <mergeCell ref="A2:B2"/>
    <mergeCell ref="C2:I2"/>
    <mergeCell ref="A3:I3"/>
    <mergeCell ref="A18:C18"/>
    <mergeCell ref="D18:E18"/>
    <mergeCell ref="G18:I18"/>
  </mergeCells>
  <pageMargins left="0.2" right="0.2" top="0.75" bottom="0.75" header="0.3" footer="0.3"/>
  <pageSetup paperSize="9" scale="9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6" workbookViewId="0">
      <selection activeCell="E6" sqref="A1:XFD1048576"/>
    </sheetView>
  </sheetViews>
  <sheetFormatPr defaultRowHeight="18.75" x14ac:dyDescent="0.3"/>
  <cols>
    <col min="1" max="1" width="5.42578125" style="3" bestFit="1" customWidth="1"/>
    <col min="2" max="2" width="23" style="3" bestFit="1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4.85546875" style="3" bestFit="1" customWidth="1"/>
    <col min="8" max="8" width="25.710937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45</v>
      </c>
      <c r="B3" s="41"/>
      <c r="C3" s="41"/>
      <c r="D3" s="41"/>
      <c r="E3" s="41"/>
      <c r="F3" s="41"/>
      <c r="G3" s="41"/>
      <c r="H3" s="41"/>
      <c r="I3" s="41"/>
    </row>
    <row r="5" spans="1:9" s="24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25" t="s">
        <v>5</v>
      </c>
      <c r="C6" s="11" t="s">
        <v>14</v>
      </c>
      <c r="D6" s="14" t="s">
        <v>17</v>
      </c>
      <c r="E6" s="1">
        <v>27</v>
      </c>
      <c r="F6" s="12">
        <v>23000</v>
      </c>
      <c r="G6" s="13">
        <f>F6*E6</f>
        <v>621000</v>
      </c>
      <c r="H6" s="11"/>
      <c r="I6" s="11"/>
    </row>
    <row r="7" spans="1:9" x14ac:dyDescent="0.3">
      <c r="A7" s="11">
        <v>2</v>
      </c>
      <c r="B7" s="25" t="s">
        <v>30</v>
      </c>
      <c r="C7" s="11" t="s">
        <v>14</v>
      </c>
      <c r="D7" s="14" t="s">
        <v>17</v>
      </c>
      <c r="E7" s="1">
        <v>25</v>
      </c>
      <c r="F7" s="12">
        <v>23000</v>
      </c>
      <c r="G7" s="13">
        <f t="shared" ref="G7:G15" si="0">F7*E7</f>
        <v>575000</v>
      </c>
      <c r="H7" s="11"/>
      <c r="I7" s="11"/>
    </row>
    <row r="8" spans="1:9" x14ac:dyDescent="0.3">
      <c r="A8" s="11">
        <v>3</v>
      </c>
      <c r="B8" s="25" t="s">
        <v>6</v>
      </c>
      <c r="C8" s="11" t="s">
        <v>14</v>
      </c>
      <c r="D8" s="14" t="s">
        <v>17</v>
      </c>
      <c r="E8" s="1">
        <v>25</v>
      </c>
      <c r="F8" s="12">
        <v>23000</v>
      </c>
      <c r="G8" s="13">
        <f t="shared" si="0"/>
        <v>575000</v>
      </c>
      <c r="H8" s="11"/>
      <c r="I8" s="11"/>
    </row>
    <row r="9" spans="1:9" x14ac:dyDescent="0.3">
      <c r="A9" s="11">
        <v>4</v>
      </c>
      <c r="B9" s="25" t="s">
        <v>7</v>
      </c>
      <c r="C9" s="11" t="s">
        <v>16</v>
      </c>
      <c r="D9" s="14" t="s">
        <v>17</v>
      </c>
      <c r="E9" s="1">
        <v>27</v>
      </c>
      <c r="F9" s="12">
        <v>23000</v>
      </c>
      <c r="G9" s="13">
        <f t="shared" si="0"/>
        <v>621000</v>
      </c>
      <c r="H9" s="11"/>
      <c r="I9" s="11"/>
    </row>
    <row r="10" spans="1:9" x14ac:dyDescent="0.3">
      <c r="A10" s="11">
        <v>5</v>
      </c>
      <c r="B10" s="25" t="s">
        <v>42</v>
      </c>
      <c r="C10" s="11" t="s">
        <v>15</v>
      </c>
      <c r="D10" s="14" t="s">
        <v>18</v>
      </c>
      <c r="E10" s="1">
        <v>27</v>
      </c>
      <c r="F10" s="12">
        <v>67000</v>
      </c>
      <c r="G10" s="13">
        <f t="shared" si="0"/>
        <v>1809000</v>
      </c>
      <c r="H10" s="11"/>
      <c r="I10" s="11"/>
    </row>
    <row r="11" spans="1:9" x14ac:dyDescent="0.3">
      <c r="A11" s="11">
        <v>6</v>
      </c>
      <c r="B11" s="25" t="s">
        <v>9</v>
      </c>
      <c r="C11" s="11" t="s">
        <v>26</v>
      </c>
      <c r="D11" s="14" t="s">
        <v>17</v>
      </c>
      <c r="E11" s="1">
        <v>27</v>
      </c>
      <c r="F11" s="12">
        <v>23000</v>
      </c>
      <c r="G11" s="13">
        <f t="shared" si="0"/>
        <v>621000</v>
      </c>
      <c r="H11" s="11"/>
      <c r="I11" s="11"/>
    </row>
    <row r="12" spans="1:9" x14ac:dyDescent="0.3">
      <c r="A12" s="11">
        <v>7</v>
      </c>
      <c r="B12" s="25" t="s">
        <v>43</v>
      </c>
      <c r="C12" s="11" t="s">
        <v>15</v>
      </c>
      <c r="D12" s="14" t="s">
        <v>18</v>
      </c>
      <c r="E12" s="1">
        <v>25</v>
      </c>
      <c r="F12" s="12">
        <v>67000</v>
      </c>
      <c r="G12" s="13">
        <f t="shared" si="0"/>
        <v>1675000</v>
      </c>
      <c r="H12" s="11"/>
      <c r="I12" s="11"/>
    </row>
    <row r="13" spans="1:9" x14ac:dyDescent="0.3">
      <c r="A13" s="11">
        <v>8</v>
      </c>
      <c r="B13" s="25" t="s">
        <v>11</v>
      </c>
      <c r="C13" s="11" t="s">
        <v>26</v>
      </c>
      <c r="D13" s="14" t="s">
        <v>17</v>
      </c>
      <c r="E13" s="1">
        <v>27</v>
      </c>
      <c r="F13" s="12">
        <v>23000</v>
      </c>
      <c r="G13" s="13">
        <f t="shared" si="0"/>
        <v>621000</v>
      </c>
      <c r="H13" s="11"/>
      <c r="I13" s="11"/>
    </row>
    <row r="14" spans="1:9" x14ac:dyDescent="0.3">
      <c r="A14" s="11">
        <v>9</v>
      </c>
      <c r="B14" s="25" t="s">
        <v>31</v>
      </c>
      <c r="C14" s="11" t="s">
        <v>15</v>
      </c>
      <c r="D14" s="14" t="s">
        <v>18</v>
      </c>
      <c r="E14" s="1">
        <v>25</v>
      </c>
      <c r="F14" s="12">
        <v>67000</v>
      </c>
      <c r="G14" s="13">
        <f t="shared" si="0"/>
        <v>1675000</v>
      </c>
      <c r="H14" s="11"/>
      <c r="I14" s="11"/>
    </row>
    <row r="15" spans="1:9" x14ac:dyDescent="0.3">
      <c r="A15" s="11">
        <v>10</v>
      </c>
      <c r="B15" s="25" t="s">
        <v>27</v>
      </c>
      <c r="C15" s="11" t="s">
        <v>29</v>
      </c>
      <c r="D15" s="14" t="s">
        <v>17</v>
      </c>
      <c r="E15" s="1">
        <v>4</v>
      </c>
      <c r="F15" s="12">
        <v>23000</v>
      </c>
      <c r="G15" s="13">
        <f t="shared" si="0"/>
        <v>92000</v>
      </c>
      <c r="H15" s="11"/>
      <c r="I15" s="11"/>
    </row>
    <row r="16" spans="1:9" x14ac:dyDescent="0.3">
      <c r="A16" s="16"/>
      <c r="D16" s="3"/>
      <c r="F16" s="3"/>
      <c r="G16" s="19">
        <f>SUM(G6:G15)</f>
        <v>8885000</v>
      </c>
      <c r="H16" s="16"/>
      <c r="I16" s="16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46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 t="s">
        <v>5</v>
      </c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45" right="0.2" top="0.75" bottom="0.75" header="0.3" footer="0.3"/>
  <pageSetup paperSize="9" scale="95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workbookViewId="0">
      <selection activeCell="G8" sqref="A1:XFD1048576"/>
    </sheetView>
  </sheetViews>
  <sheetFormatPr defaultRowHeight="18.75" x14ac:dyDescent="0.3"/>
  <cols>
    <col min="1" max="1" width="5.42578125" style="3" bestFit="1" customWidth="1"/>
    <col min="2" max="2" width="23" style="3" bestFit="1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4.85546875" style="3" bestFit="1" customWidth="1"/>
    <col min="8" max="8" width="25.710937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48</v>
      </c>
      <c r="B3" s="41"/>
      <c r="C3" s="41"/>
      <c r="D3" s="41"/>
      <c r="E3" s="41"/>
      <c r="F3" s="41"/>
      <c r="G3" s="41"/>
      <c r="H3" s="41"/>
      <c r="I3" s="41"/>
    </row>
    <row r="5" spans="1:9" s="26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25" t="s">
        <v>5</v>
      </c>
      <c r="C6" s="11" t="s">
        <v>14</v>
      </c>
      <c r="D6" s="14" t="s">
        <v>17</v>
      </c>
      <c r="E6" s="1">
        <v>27</v>
      </c>
      <c r="F6" s="12">
        <v>23000</v>
      </c>
      <c r="G6" s="13">
        <f>F6*E6</f>
        <v>621000</v>
      </c>
      <c r="H6" s="11"/>
      <c r="I6" s="11"/>
    </row>
    <row r="7" spans="1:9" x14ac:dyDescent="0.3">
      <c r="A7" s="11">
        <v>2</v>
      </c>
      <c r="B7" s="25" t="s">
        <v>30</v>
      </c>
      <c r="C7" s="11" t="s">
        <v>14</v>
      </c>
      <c r="D7" s="14" t="s">
        <v>17</v>
      </c>
      <c r="E7" s="1">
        <v>26</v>
      </c>
      <c r="F7" s="12">
        <v>23000</v>
      </c>
      <c r="G7" s="13">
        <f t="shared" ref="G7:G15" si="0">F7*E7</f>
        <v>598000</v>
      </c>
      <c r="H7" s="11"/>
      <c r="I7" s="11"/>
    </row>
    <row r="8" spans="1:9" x14ac:dyDescent="0.3">
      <c r="A8" s="11">
        <v>3</v>
      </c>
      <c r="B8" s="25" t="s">
        <v>6</v>
      </c>
      <c r="C8" s="11" t="s">
        <v>14</v>
      </c>
      <c r="D8" s="14" t="s">
        <v>17</v>
      </c>
      <c r="E8" s="1">
        <v>26</v>
      </c>
      <c r="F8" s="12">
        <v>23000</v>
      </c>
      <c r="G8" s="13">
        <f t="shared" si="0"/>
        <v>598000</v>
      </c>
      <c r="H8" s="11"/>
      <c r="I8" s="11"/>
    </row>
    <row r="9" spans="1:9" x14ac:dyDescent="0.3">
      <c r="A9" s="11">
        <v>4</v>
      </c>
      <c r="B9" s="25" t="s">
        <v>7</v>
      </c>
      <c r="C9" s="11" t="s">
        <v>16</v>
      </c>
      <c r="D9" s="14" t="s">
        <v>17</v>
      </c>
      <c r="E9" s="1">
        <v>27</v>
      </c>
      <c r="F9" s="12">
        <v>23000</v>
      </c>
      <c r="G9" s="13">
        <f t="shared" si="0"/>
        <v>621000</v>
      </c>
      <c r="H9" s="11"/>
      <c r="I9" s="11"/>
    </row>
    <row r="10" spans="1:9" x14ac:dyDescent="0.3">
      <c r="A10" s="11">
        <v>5</v>
      </c>
      <c r="B10" s="25" t="s">
        <v>42</v>
      </c>
      <c r="C10" s="11" t="s">
        <v>15</v>
      </c>
      <c r="D10" s="14" t="s">
        <v>18</v>
      </c>
      <c r="E10" s="1">
        <v>27</v>
      </c>
      <c r="F10" s="12">
        <v>67000</v>
      </c>
      <c r="G10" s="13">
        <f t="shared" si="0"/>
        <v>1809000</v>
      </c>
      <c r="H10" s="11"/>
      <c r="I10" s="11"/>
    </row>
    <row r="11" spans="1:9" x14ac:dyDescent="0.3">
      <c r="A11" s="11">
        <v>6</v>
      </c>
      <c r="B11" s="25" t="s">
        <v>9</v>
      </c>
      <c r="C11" s="11" t="s">
        <v>26</v>
      </c>
      <c r="D11" s="14" t="s">
        <v>17</v>
      </c>
      <c r="E11" s="1">
        <v>27</v>
      </c>
      <c r="F11" s="12">
        <v>23000</v>
      </c>
      <c r="G11" s="13">
        <f t="shared" si="0"/>
        <v>621000</v>
      </c>
      <c r="H11" s="11"/>
      <c r="I11" s="11"/>
    </row>
    <row r="12" spans="1:9" x14ac:dyDescent="0.3">
      <c r="A12" s="11">
        <v>7</v>
      </c>
      <c r="B12" s="25" t="s">
        <v>43</v>
      </c>
      <c r="C12" s="11" t="s">
        <v>15</v>
      </c>
      <c r="D12" s="14" t="s">
        <v>18</v>
      </c>
      <c r="E12" s="1">
        <v>26</v>
      </c>
      <c r="F12" s="12">
        <v>67000</v>
      </c>
      <c r="G12" s="13">
        <f t="shared" si="0"/>
        <v>1742000</v>
      </c>
      <c r="H12" s="11"/>
      <c r="I12" s="11"/>
    </row>
    <row r="13" spans="1:9" x14ac:dyDescent="0.3">
      <c r="A13" s="11">
        <v>8</v>
      </c>
      <c r="B13" s="25" t="s">
        <v>11</v>
      </c>
      <c r="C13" s="11" t="s">
        <v>26</v>
      </c>
      <c r="D13" s="14" t="s">
        <v>17</v>
      </c>
      <c r="E13" s="1">
        <v>27</v>
      </c>
      <c r="F13" s="12">
        <v>23000</v>
      </c>
      <c r="G13" s="13">
        <f t="shared" si="0"/>
        <v>621000</v>
      </c>
      <c r="H13" s="11"/>
      <c r="I13" s="11"/>
    </row>
    <row r="14" spans="1:9" x14ac:dyDescent="0.3">
      <c r="A14" s="11">
        <v>9</v>
      </c>
      <c r="B14" s="25" t="s">
        <v>31</v>
      </c>
      <c r="C14" s="11" t="s">
        <v>15</v>
      </c>
      <c r="D14" s="14" t="s">
        <v>18</v>
      </c>
      <c r="E14" s="1">
        <v>26</v>
      </c>
      <c r="F14" s="12">
        <v>67000</v>
      </c>
      <c r="G14" s="13">
        <f t="shared" si="0"/>
        <v>1742000</v>
      </c>
      <c r="H14" s="11"/>
      <c r="I14" s="11"/>
    </row>
    <row r="15" spans="1:9" x14ac:dyDescent="0.3">
      <c r="A15" s="11">
        <v>10</v>
      </c>
      <c r="B15" s="25" t="s">
        <v>27</v>
      </c>
      <c r="C15" s="11" t="s">
        <v>29</v>
      </c>
      <c r="D15" s="14" t="s">
        <v>17</v>
      </c>
      <c r="E15" s="1">
        <v>26</v>
      </c>
      <c r="F15" s="12">
        <v>23000</v>
      </c>
      <c r="G15" s="13">
        <f t="shared" si="0"/>
        <v>598000</v>
      </c>
      <c r="H15" s="11"/>
      <c r="I15" s="11"/>
    </row>
    <row r="16" spans="1:9" x14ac:dyDescent="0.3">
      <c r="A16" s="16"/>
      <c r="D16" s="3"/>
      <c r="F16" s="3"/>
      <c r="G16" s="19">
        <f>SUM(G6:G15)</f>
        <v>9571000</v>
      </c>
      <c r="H16" s="16"/>
      <c r="I16" s="16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47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 t="s">
        <v>5</v>
      </c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45" right="0.2" top="0.75" bottom="0.75" header="0.3" footer="0.3"/>
  <pageSetup paperSize="9" scale="95" orientation="landscape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4" workbookViewId="0">
      <selection activeCell="E12" sqref="A1:XFD1048576"/>
    </sheetView>
  </sheetViews>
  <sheetFormatPr defaultRowHeight="18.75" x14ac:dyDescent="0.3"/>
  <cols>
    <col min="1" max="1" width="5.42578125" style="3" bestFit="1" customWidth="1"/>
    <col min="2" max="2" width="23" style="3" bestFit="1" customWidth="1"/>
    <col min="3" max="3" width="34.140625" style="3" bestFit="1" customWidth="1"/>
    <col min="4" max="4" width="10.140625" style="15" bestFit="1" customWidth="1"/>
    <col min="5" max="5" width="10.7109375" style="3" bestFit="1" customWidth="1"/>
    <col min="6" max="6" width="11.85546875" style="4" bestFit="1" customWidth="1"/>
    <col min="7" max="7" width="14.85546875" style="3" bestFit="1" customWidth="1"/>
    <col min="8" max="8" width="25.7109375" style="3" customWidth="1"/>
    <col min="9" max="16384" width="9.140625" style="3"/>
  </cols>
  <sheetData>
    <row r="1" spans="1:9" x14ac:dyDescent="0.3">
      <c r="A1" s="39" t="s">
        <v>0</v>
      </c>
      <c r="B1" s="39"/>
      <c r="C1" s="40" t="s">
        <v>12</v>
      </c>
      <c r="D1" s="40"/>
      <c r="E1" s="40"/>
      <c r="F1" s="40"/>
      <c r="G1" s="40"/>
      <c r="H1" s="40"/>
      <c r="I1" s="40"/>
    </row>
    <row r="2" spans="1:9" x14ac:dyDescent="0.3">
      <c r="A2" s="40" t="s">
        <v>1</v>
      </c>
      <c r="B2" s="40"/>
      <c r="C2" s="38" t="s">
        <v>13</v>
      </c>
      <c r="D2" s="38"/>
      <c r="E2" s="38"/>
      <c r="F2" s="38"/>
      <c r="G2" s="38"/>
      <c r="H2" s="38"/>
      <c r="I2" s="38"/>
    </row>
    <row r="3" spans="1:9" ht="100.5" customHeight="1" x14ac:dyDescent="0.3">
      <c r="A3" s="41" t="s">
        <v>49</v>
      </c>
      <c r="B3" s="41"/>
      <c r="C3" s="41"/>
      <c r="D3" s="41"/>
      <c r="E3" s="41"/>
      <c r="F3" s="41"/>
      <c r="G3" s="41"/>
      <c r="H3" s="41"/>
      <c r="I3" s="41"/>
    </row>
    <row r="5" spans="1:9" s="27" customFormat="1" ht="49.5" x14ac:dyDescent="0.25">
      <c r="A5" s="8" t="s">
        <v>2</v>
      </c>
      <c r="B5" s="8" t="s">
        <v>3</v>
      </c>
      <c r="C5" s="9" t="s">
        <v>19</v>
      </c>
      <c r="D5" s="9" t="s">
        <v>20</v>
      </c>
      <c r="E5" s="9" t="s">
        <v>21</v>
      </c>
      <c r="F5" s="10" t="s">
        <v>22</v>
      </c>
      <c r="G5" s="8" t="s">
        <v>4</v>
      </c>
      <c r="H5" s="9" t="s">
        <v>23</v>
      </c>
      <c r="I5" s="8" t="s">
        <v>24</v>
      </c>
    </row>
    <row r="6" spans="1:9" x14ac:dyDescent="0.3">
      <c r="A6" s="11">
        <v>1</v>
      </c>
      <c r="B6" s="25" t="s">
        <v>5</v>
      </c>
      <c r="C6" s="11" t="s">
        <v>14</v>
      </c>
      <c r="D6" s="14" t="s">
        <v>17</v>
      </c>
      <c r="E6" s="1">
        <v>24</v>
      </c>
      <c r="F6" s="12">
        <v>23000</v>
      </c>
      <c r="G6" s="13">
        <f>F6*E6</f>
        <v>552000</v>
      </c>
      <c r="H6" s="11"/>
      <c r="I6" s="11"/>
    </row>
    <row r="7" spans="1:9" x14ac:dyDescent="0.3">
      <c r="A7" s="11">
        <v>2</v>
      </c>
      <c r="B7" s="25" t="s">
        <v>30</v>
      </c>
      <c r="C7" s="11" t="s">
        <v>14</v>
      </c>
      <c r="D7" s="14" t="s">
        <v>17</v>
      </c>
      <c r="E7" s="1">
        <v>22</v>
      </c>
      <c r="F7" s="12">
        <v>23000</v>
      </c>
      <c r="G7" s="13">
        <f t="shared" ref="G7:G15" si="0">F7*E7</f>
        <v>506000</v>
      </c>
      <c r="H7" s="11"/>
      <c r="I7" s="11"/>
    </row>
    <row r="8" spans="1:9" x14ac:dyDescent="0.3">
      <c r="A8" s="11">
        <v>3</v>
      </c>
      <c r="B8" s="25" t="s">
        <v>6</v>
      </c>
      <c r="C8" s="11" t="s">
        <v>14</v>
      </c>
      <c r="D8" s="14" t="s">
        <v>17</v>
      </c>
      <c r="E8" s="1">
        <v>22</v>
      </c>
      <c r="F8" s="12">
        <v>23000</v>
      </c>
      <c r="G8" s="13">
        <f t="shared" si="0"/>
        <v>506000</v>
      </c>
      <c r="H8" s="11"/>
      <c r="I8" s="11"/>
    </row>
    <row r="9" spans="1:9" x14ac:dyDescent="0.3">
      <c r="A9" s="11">
        <v>4</v>
      </c>
      <c r="B9" s="25" t="s">
        <v>7</v>
      </c>
      <c r="C9" s="11" t="s">
        <v>16</v>
      </c>
      <c r="D9" s="14" t="s">
        <v>17</v>
      </c>
      <c r="E9" s="1">
        <v>24</v>
      </c>
      <c r="F9" s="12">
        <v>23000</v>
      </c>
      <c r="G9" s="13">
        <f t="shared" si="0"/>
        <v>552000</v>
      </c>
      <c r="H9" s="11"/>
      <c r="I9" s="11"/>
    </row>
    <row r="10" spans="1:9" x14ac:dyDescent="0.3">
      <c r="A10" s="11">
        <v>5</v>
      </c>
      <c r="B10" s="25" t="s">
        <v>42</v>
      </c>
      <c r="C10" s="11" t="s">
        <v>15</v>
      </c>
      <c r="D10" s="14" t="s">
        <v>18</v>
      </c>
      <c r="E10" s="1">
        <v>11</v>
      </c>
      <c r="F10" s="12">
        <v>67000</v>
      </c>
      <c r="G10" s="13">
        <f t="shared" si="0"/>
        <v>737000</v>
      </c>
      <c r="H10" s="11"/>
      <c r="I10" s="11"/>
    </row>
    <row r="11" spans="1:9" x14ac:dyDescent="0.3">
      <c r="A11" s="11">
        <v>6</v>
      </c>
      <c r="B11" s="25" t="s">
        <v>9</v>
      </c>
      <c r="C11" s="11" t="s">
        <v>26</v>
      </c>
      <c r="D11" s="14" t="s">
        <v>17</v>
      </c>
      <c r="E11" s="1">
        <v>24</v>
      </c>
      <c r="F11" s="12">
        <v>23000</v>
      </c>
      <c r="G11" s="13">
        <f t="shared" si="0"/>
        <v>552000</v>
      </c>
      <c r="H11" s="11"/>
      <c r="I11" s="11"/>
    </row>
    <row r="12" spans="1:9" x14ac:dyDescent="0.3">
      <c r="A12" s="11">
        <v>7</v>
      </c>
      <c r="B12" s="25" t="s">
        <v>43</v>
      </c>
      <c r="C12" s="11" t="s">
        <v>15</v>
      </c>
      <c r="D12" s="14" t="s">
        <v>18</v>
      </c>
      <c r="E12" s="1">
        <v>22</v>
      </c>
      <c r="F12" s="12">
        <v>67000</v>
      </c>
      <c r="G12" s="13">
        <f t="shared" si="0"/>
        <v>1474000</v>
      </c>
      <c r="H12" s="11"/>
      <c r="I12" s="11"/>
    </row>
    <row r="13" spans="1:9" x14ac:dyDescent="0.3">
      <c r="A13" s="11">
        <v>8</v>
      </c>
      <c r="B13" s="25" t="s">
        <v>11</v>
      </c>
      <c r="C13" s="11" t="s">
        <v>26</v>
      </c>
      <c r="D13" s="14" t="s">
        <v>17</v>
      </c>
      <c r="E13" s="1">
        <v>24</v>
      </c>
      <c r="F13" s="12">
        <v>23000</v>
      </c>
      <c r="G13" s="13">
        <f t="shared" si="0"/>
        <v>552000</v>
      </c>
      <c r="H13" s="11"/>
      <c r="I13" s="11"/>
    </row>
    <row r="14" spans="1:9" x14ac:dyDescent="0.3">
      <c r="A14" s="11">
        <v>9</v>
      </c>
      <c r="B14" s="25" t="s">
        <v>31</v>
      </c>
      <c r="C14" s="11" t="s">
        <v>15</v>
      </c>
      <c r="D14" s="14" t="s">
        <v>18</v>
      </c>
      <c r="E14" s="1">
        <v>22</v>
      </c>
      <c r="F14" s="12">
        <v>67000</v>
      </c>
      <c r="G14" s="13">
        <f t="shared" si="0"/>
        <v>1474000</v>
      </c>
      <c r="H14" s="11"/>
      <c r="I14" s="11"/>
    </row>
    <row r="15" spans="1:9" x14ac:dyDescent="0.3">
      <c r="A15" s="11">
        <v>10</v>
      </c>
      <c r="B15" s="25" t="s">
        <v>27</v>
      </c>
      <c r="C15" s="11" t="s">
        <v>29</v>
      </c>
      <c r="D15" s="14" t="s">
        <v>17</v>
      </c>
      <c r="E15" s="1">
        <v>22</v>
      </c>
      <c r="F15" s="12">
        <v>23000</v>
      </c>
      <c r="G15" s="13">
        <f t="shared" si="0"/>
        <v>506000</v>
      </c>
      <c r="H15" s="11"/>
      <c r="I15" s="11"/>
    </row>
    <row r="16" spans="1:9" x14ac:dyDescent="0.3">
      <c r="A16" s="16"/>
      <c r="D16" s="3"/>
      <c r="F16" s="3"/>
      <c r="G16" s="19">
        <f>SUM(G6:G15)</f>
        <v>7411000</v>
      </c>
      <c r="H16" s="16"/>
      <c r="I16" s="16"/>
    </row>
    <row r="17" spans="1:9" s="5" customFormat="1" ht="16.5" x14ac:dyDescent="0.25">
      <c r="A17" s="42" t="s">
        <v>28</v>
      </c>
      <c r="B17" s="42"/>
      <c r="C17" s="42"/>
      <c r="D17" s="40" t="s">
        <v>25</v>
      </c>
      <c r="E17" s="40"/>
      <c r="F17" s="6"/>
      <c r="G17" s="40" t="s">
        <v>0</v>
      </c>
      <c r="H17" s="40"/>
      <c r="I17" s="40"/>
    </row>
    <row r="18" spans="1:9" ht="18.75" customHeight="1" x14ac:dyDescent="0.3">
      <c r="A18" s="43" t="s">
        <v>50</v>
      </c>
      <c r="B18" s="43"/>
      <c r="C18" s="43"/>
    </row>
    <row r="19" spans="1:9" x14ac:dyDescent="0.3">
      <c r="A19" s="43"/>
      <c r="B19" s="43"/>
      <c r="C19" s="43"/>
    </row>
    <row r="20" spans="1:9" x14ac:dyDescent="0.3">
      <c r="A20" s="43"/>
      <c r="B20" s="43"/>
      <c r="C20" s="43"/>
    </row>
    <row r="21" spans="1:9" x14ac:dyDescent="0.3">
      <c r="A21" s="43"/>
      <c r="B21" s="43"/>
      <c r="C21" s="43"/>
      <c r="D21" s="38" t="s">
        <v>5</v>
      </c>
      <c r="E21" s="38"/>
      <c r="F21" s="3"/>
    </row>
  </sheetData>
  <mergeCells count="10">
    <mergeCell ref="A18:C21"/>
    <mergeCell ref="D21:E21"/>
    <mergeCell ref="A1:B1"/>
    <mergeCell ref="C1:I1"/>
    <mergeCell ref="A2:B2"/>
    <mergeCell ref="C2:I2"/>
    <mergeCell ref="A3:I3"/>
    <mergeCell ref="A17:C17"/>
    <mergeCell ref="D17:E17"/>
    <mergeCell ref="G17:I17"/>
  </mergeCells>
  <pageMargins left="0.2" right="0.2" top="0.75" bottom="0.75" header="0.3" footer="0.3"/>
  <pageSetup paperSize="9" scale="9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Sheet11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Sheet12</vt:lpstr>
      <vt:lpstr>Sheet13</vt:lpstr>
      <vt:lpstr>Sheet14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Admin</cp:lastModifiedBy>
  <cp:lastPrinted>2024-03-15T03:52:58Z</cp:lastPrinted>
  <dcterms:created xsi:type="dcterms:W3CDTF">2020-05-07T03:30:30Z</dcterms:created>
  <dcterms:modified xsi:type="dcterms:W3CDTF">2024-05-02T03:39:18Z</dcterms:modified>
</cp:coreProperties>
</file>